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60" windowWidth="10380" windowHeight="8460" tabRatio="469" activeTab="0"/>
  </bookViews>
  <sheets>
    <sheet name="OspreyAge" sheetId="1" r:id="rId1"/>
    <sheet name="days to hatch" sheetId="2" r:id="rId2"/>
    <sheet name="Days by Week" sheetId="3" r:id="rId3"/>
  </sheets>
  <definedNames>
    <definedName name="_xlnm.Print_Area" localSheetId="0">'OspreyAge'!$A$1:$H$49</definedName>
  </definedNames>
  <calcPr fullCalcOnLoad="1"/>
</workbook>
</file>

<file path=xl/sharedStrings.xml><?xml version="1.0" encoding="utf-8"?>
<sst xmlns="http://schemas.openxmlformats.org/spreadsheetml/2006/main" count="377" uniqueCount="252">
  <si>
    <t>code</t>
  </si>
  <si>
    <t>nest</t>
  </si>
  <si>
    <t>hatch</t>
  </si>
  <si>
    <t>sort</t>
  </si>
  <si>
    <t>day of week</t>
  </si>
  <si>
    <t>age days</t>
  </si>
  <si>
    <t>age weeks</t>
  </si>
  <si>
    <t>today</t>
  </si>
  <si>
    <t>CT-1</t>
  </si>
  <si>
    <t>CT-2</t>
  </si>
  <si>
    <t>CT-3</t>
  </si>
  <si>
    <t>CT-4</t>
  </si>
  <si>
    <t>NH-1</t>
  </si>
  <si>
    <t>NH-2</t>
  </si>
  <si>
    <t>Fin-1</t>
  </si>
  <si>
    <t>Fin-2</t>
  </si>
  <si>
    <t>AB-1</t>
  </si>
  <si>
    <t>AB-2</t>
  </si>
  <si>
    <t>AB-3</t>
  </si>
  <si>
    <t>ScotA-1</t>
  </si>
  <si>
    <t>Calgary Zoo</t>
  </si>
  <si>
    <t>Milford</t>
  </si>
  <si>
    <t>MD-1</t>
  </si>
  <si>
    <t>ME-1</t>
  </si>
  <si>
    <t>ME-2</t>
  </si>
  <si>
    <t>ME-3</t>
  </si>
  <si>
    <t>MD-2</t>
  </si>
  <si>
    <t>MD-3</t>
  </si>
  <si>
    <t>WA-1</t>
  </si>
  <si>
    <t>WA-2</t>
  </si>
  <si>
    <t>WA-3</t>
  </si>
  <si>
    <t>Fin1-1</t>
  </si>
  <si>
    <t>Fin1-2</t>
  </si>
  <si>
    <t>Fin1-3</t>
  </si>
  <si>
    <t>LochG-1</t>
  </si>
  <si>
    <t>LochG-2</t>
  </si>
  <si>
    <t>LochG-3</t>
  </si>
  <si>
    <t>LochL-1</t>
  </si>
  <si>
    <t>LochL-2</t>
  </si>
  <si>
    <t>LochL-3</t>
  </si>
  <si>
    <t>hatched</t>
  </si>
  <si>
    <t>died</t>
  </si>
  <si>
    <t>age</t>
  </si>
  <si>
    <t>age-wk</t>
  </si>
  <si>
    <t>KY-1</t>
  </si>
  <si>
    <t>Washington</t>
  </si>
  <si>
    <t>Hailuoto</t>
  </si>
  <si>
    <t>NH-3</t>
  </si>
  <si>
    <t>FLd-1</t>
  </si>
  <si>
    <t>FLd-2</t>
  </si>
  <si>
    <t>FLd-3</t>
  </si>
  <si>
    <t>Dunedin</t>
  </si>
  <si>
    <t>Fin-3</t>
  </si>
  <si>
    <t>1 week</t>
  </si>
  <si>
    <t>2 weeks</t>
  </si>
  <si>
    <t>3 weeks</t>
  </si>
  <si>
    <t>4 weeks</t>
  </si>
  <si>
    <t>5 weeks</t>
  </si>
  <si>
    <t>6 weeks</t>
  </si>
  <si>
    <t>7 weeks</t>
  </si>
  <si>
    <t>8 weeks</t>
  </si>
  <si>
    <t>9 weeks</t>
  </si>
  <si>
    <t>10 weeks</t>
  </si>
  <si>
    <t>11 weeks</t>
  </si>
  <si>
    <t>12 weeks</t>
  </si>
  <si>
    <t>ScotLL-1</t>
  </si>
  <si>
    <t>ScotLG-1</t>
  </si>
  <si>
    <t>ScotLL-2</t>
  </si>
  <si>
    <t>ScotLG-2</t>
  </si>
  <si>
    <t>ScotLG-3</t>
  </si>
  <si>
    <t>57 days</t>
  </si>
  <si>
    <t>58 days</t>
  </si>
  <si>
    <t>59 days</t>
  </si>
  <si>
    <t>60 days</t>
  </si>
  <si>
    <t>61 days</t>
  </si>
  <si>
    <t>62 days</t>
  </si>
  <si>
    <t>64 days</t>
  </si>
  <si>
    <t>65 days</t>
  </si>
  <si>
    <t>66 days</t>
  </si>
  <si>
    <t>67 days</t>
  </si>
  <si>
    <t>68 days</t>
  </si>
  <si>
    <t>69 days</t>
  </si>
  <si>
    <t>50 days</t>
  </si>
  <si>
    <t>51 days</t>
  </si>
  <si>
    <t>52 days</t>
  </si>
  <si>
    <t>53 days</t>
  </si>
  <si>
    <t>54 days</t>
  </si>
  <si>
    <t>55 days</t>
  </si>
  <si>
    <t>BC-1</t>
  </si>
  <si>
    <t>BC-2</t>
  </si>
  <si>
    <t>BC-3</t>
  </si>
  <si>
    <t>13 weeks</t>
  </si>
  <si>
    <t>14 weeks</t>
  </si>
  <si>
    <t>15 weeks</t>
  </si>
  <si>
    <t>SC-1</t>
  </si>
  <si>
    <t>SC-2</t>
  </si>
  <si>
    <t>SC-3</t>
  </si>
  <si>
    <t>Hilton Head</t>
  </si>
  <si>
    <t>Fin2-1</t>
  </si>
  <si>
    <t>Fin2-2</t>
  </si>
  <si>
    <t>Fin2-3</t>
  </si>
  <si>
    <t>MTh-1</t>
  </si>
  <si>
    <t>Hellgate</t>
  </si>
  <si>
    <t>MTh-2</t>
  </si>
  <si>
    <t>MTd-1</t>
  </si>
  <si>
    <t>Dunrovin</t>
  </si>
  <si>
    <t>MTd-2</t>
  </si>
  <si>
    <t>Loch Garten</t>
  </si>
  <si>
    <t>NS-1</t>
  </si>
  <si>
    <t>Halifax</t>
  </si>
  <si>
    <t>forum name / "nickname"</t>
  </si>
  <si>
    <t>MThc-1</t>
  </si>
  <si>
    <t>MThc-2</t>
  </si>
  <si>
    <t>MThc-3</t>
  </si>
  <si>
    <t>ScotA-2</t>
  </si>
  <si>
    <t>ScotB-1</t>
  </si>
  <si>
    <t>Loch of the Lowes</t>
  </si>
  <si>
    <t>15 days</t>
  </si>
  <si>
    <t>16 days</t>
  </si>
  <si>
    <t>17 days</t>
  </si>
  <si>
    <t>18 days</t>
  </si>
  <si>
    <t>19 days</t>
  </si>
  <si>
    <t>20 days</t>
  </si>
  <si>
    <t>22 days</t>
  </si>
  <si>
    <t>23 days</t>
  </si>
  <si>
    <t>24 days</t>
  </si>
  <si>
    <t>25 days</t>
  </si>
  <si>
    <t>26 days</t>
  </si>
  <si>
    <t>27 days</t>
  </si>
  <si>
    <t>FLor-1</t>
  </si>
  <si>
    <t>ScotLL-3</t>
  </si>
  <si>
    <t>MEhi-1</t>
  </si>
  <si>
    <t>MEhi-2</t>
  </si>
  <si>
    <t>MEhi-3</t>
  </si>
  <si>
    <t>Hog Island</t>
  </si>
  <si>
    <t>71 days</t>
  </si>
  <si>
    <t>72 days</t>
  </si>
  <si>
    <t>73 days</t>
  </si>
  <si>
    <t>74 days</t>
  </si>
  <si>
    <t>75 days</t>
  </si>
  <si>
    <t>76 days</t>
  </si>
  <si>
    <t>78 days</t>
  </si>
  <si>
    <t>79 days</t>
  </si>
  <si>
    <t>80 days</t>
  </si>
  <si>
    <t>81 days</t>
  </si>
  <si>
    <t>82 days</t>
  </si>
  <si>
    <t>83 days</t>
  </si>
  <si>
    <t>85 days</t>
  </si>
  <si>
    <t>86 days</t>
  </si>
  <si>
    <t>87 days</t>
  </si>
  <si>
    <t>88 days</t>
  </si>
  <si>
    <t>89 days</t>
  </si>
  <si>
    <t>90 days</t>
  </si>
  <si>
    <t>92 days</t>
  </si>
  <si>
    <t>93 days</t>
  </si>
  <si>
    <t>94 days</t>
  </si>
  <si>
    <t>95 days</t>
  </si>
  <si>
    <t>96 days</t>
  </si>
  <si>
    <t>97 days</t>
  </si>
  <si>
    <t>99 days</t>
  </si>
  <si>
    <t>100 days</t>
  </si>
  <si>
    <t>101 days</t>
  </si>
  <si>
    <t>102 days</t>
  </si>
  <si>
    <t>103 days</t>
  </si>
  <si>
    <t>104 days</t>
  </si>
  <si>
    <t>106 days</t>
  </si>
  <si>
    <t>107 days</t>
  </si>
  <si>
    <t>108 days</t>
  </si>
  <si>
    <t>109 days</t>
  </si>
  <si>
    <t>110 days</t>
  </si>
  <si>
    <t>111 days</t>
  </si>
  <si>
    <t>16 weeks</t>
  </si>
  <si>
    <t>Woolwich</t>
  </si>
  <si>
    <t>MTd-3</t>
  </si>
  <si>
    <t>Natureit/Seili</t>
  </si>
  <si>
    <t>Wal-1</t>
  </si>
  <si>
    <t>Dyfi</t>
  </si>
  <si>
    <t>Wal-2</t>
  </si>
  <si>
    <t>Wales-1</t>
  </si>
  <si>
    <t>Wales-2</t>
  </si>
  <si>
    <t>MAcox-1</t>
  </si>
  <si>
    <t>MAcox-2</t>
  </si>
  <si>
    <t>MAcox-3</t>
  </si>
  <si>
    <t>only 1 hatched</t>
  </si>
  <si>
    <t>MDcc-1</t>
  </si>
  <si>
    <t>MDcc-2</t>
  </si>
  <si>
    <t>MDcc-3</t>
  </si>
  <si>
    <t>Rut-1</t>
  </si>
  <si>
    <t>Rut-2</t>
  </si>
  <si>
    <t>Rut-3</t>
  </si>
  <si>
    <t>MAwh-1</t>
  </si>
  <si>
    <t>MAwh-2</t>
  </si>
  <si>
    <t>MAwh-3</t>
  </si>
  <si>
    <t>NS-2</t>
  </si>
  <si>
    <t>NS-3</t>
  </si>
  <si>
    <t>MAcox-4</t>
  </si>
  <si>
    <t>?5/2/14</t>
  </si>
  <si>
    <t>crow</t>
  </si>
  <si>
    <t>BK</t>
  </si>
  <si>
    <t>CR</t>
  </si>
  <si>
    <t>C1/Piper</t>
  </si>
  <si>
    <t>Chesapeake</t>
  </si>
  <si>
    <t>ScotA-3</t>
  </si>
  <si>
    <t>Woods Hole</t>
  </si>
  <si>
    <t>~6/2/14</t>
  </si>
  <si>
    <t>date ~</t>
  </si>
  <si>
    <t>Lunar</t>
  </si>
  <si>
    <t>Sol</t>
  </si>
  <si>
    <t>Shadow</t>
  </si>
  <si>
    <t>MDbw-1</t>
  </si>
  <si>
    <t>Blackwater</t>
  </si>
  <si>
    <t>MDbw-2</t>
  </si>
  <si>
    <t>MDbw-3</t>
  </si>
  <si>
    <t>none hatched</t>
  </si>
  <si>
    <t>Ayers Island</t>
  </si>
  <si>
    <t>MTh-3</t>
  </si>
  <si>
    <t>BCnh-1</t>
  </si>
  <si>
    <t>BCnh-2</t>
  </si>
  <si>
    <t>BCnh-3</t>
  </si>
  <si>
    <t>Nelson Hydro</t>
  </si>
  <si>
    <t>Nel</t>
  </si>
  <si>
    <t>Tag</t>
  </si>
  <si>
    <t>Pee Wee</t>
  </si>
  <si>
    <t>ABfa-1</t>
  </si>
  <si>
    <t>FortisAlberta</t>
  </si>
  <si>
    <t>ABfa-2</t>
  </si>
  <si>
    <t>ABfa-3</t>
  </si>
  <si>
    <t>Sasanoa</t>
  </si>
  <si>
    <t>MEs-1</t>
  </si>
  <si>
    <t>MEs-2</t>
  </si>
  <si>
    <t>fledge</t>
  </si>
  <si>
    <t>48 days</t>
  </si>
  <si>
    <t>Breezy</t>
  </si>
  <si>
    <t>Spitz</t>
  </si>
  <si>
    <t>Macox</t>
  </si>
  <si>
    <t>Cox-Essex</t>
  </si>
  <si>
    <t>Flow</t>
  </si>
  <si>
    <t>Poole</t>
  </si>
  <si>
    <t>Pan</t>
  </si>
  <si>
    <t>Pia</t>
  </si>
  <si>
    <t>"Biggun"</t>
  </si>
  <si>
    <t>"Midi"</t>
  </si>
  <si>
    <t>"Teni"</t>
  </si>
  <si>
    <t>Wdyfi-1</t>
  </si>
  <si>
    <t>Wdyfi-2</t>
  </si>
  <si>
    <t>Millicent (AN0) (F)</t>
  </si>
  <si>
    <t>Seasca (AN9) (F)</t>
  </si>
  <si>
    <t>Druie (AN8) (F)</t>
  </si>
  <si>
    <t>Deri (5R) (F)</t>
  </si>
  <si>
    <t>Gwynant (3R) (M)</t>
  </si>
  <si>
    <t>last seen</t>
  </si>
  <si>
    <t>rehab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</si>
</sst>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m/d/yy;@"/>
    <numFmt numFmtId="166" formatCode="mmm\-yyyy"/>
    <numFmt numFmtId="167" formatCode="[$-409]dddd\,\ mmmm\ dd\,\ yyyy"/>
    <numFmt numFmtId="168" formatCode="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8"/>
      <name val="Arial"/>
      <family val="2"/>
    </font>
    <font>
      <b/>
      <i/>
      <sz val="12"/>
      <color indexed="23"/>
      <name val="Arial"/>
      <family val="2"/>
    </font>
    <font>
      <i/>
      <sz val="12"/>
      <color indexed="2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23"/>
      <name val="Arial"/>
      <family val="2"/>
    </font>
    <font>
      <i/>
      <sz val="11"/>
      <color indexed="23"/>
      <name val="Arial"/>
      <family val="2"/>
    </font>
    <font>
      <sz val="12"/>
      <color indexed="30"/>
      <name val="Arial"/>
      <family val="2"/>
    </font>
    <font>
      <b/>
      <sz val="12"/>
      <color indexed="30"/>
      <name val="Arial"/>
      <family val="2"/>
    </font>
    <font>
      <sz val="12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0" tint="-0.4999699890613556"/>
      <name val="Arial"/>
      <family val="2"/>
    </font>
    <font>
      <i/>
      <sz val="11"/>
      <color theme="0" tint="-0.4999699890613556"/>
      <name val="Arial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sz val="12"/>
      <color theme="6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165" fontId="0" fillId="0" borderId="10" xfId="0" applyNumberFormat="1" applyFill="1" applyBorder="1" applyAlignment="1">
      <alignment/>
    </xf>
    <xf numFmtId="0" fontId="8" fillId="33" borderId="10" xfId="0" applyNumberFormat="1" applyFont="1" applyFill="1" applyBorder="1" applyAlignment="1">
      <alignment horizontal="center"/>
    </xf>
    <xf numFmtId="165" fontId="0" fillId="33" borderId="10" xfId="0" applyNumberFormat="1" applyFill="1" applyBorder="1" applyAlignment="1">
      <alignment/>
    </xf>
    <xf numFmtId="165" fontId="8" fillId="0" borderId="10" xfId="0" applyNumberFormat="1" applyFont="1" applyFill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" fontId="7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5" fontId="0" fillId="0" borderId="11" xfId="0" applyNumberFormat="1" applyFill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33" borderId="10" xfId="0" applyFill="1" applyBorder="1" applyAlignment="1">
      <alignment/>
    </xf>
    <xf numFmtId="165" fontId="0" fillId="0" borderId="10" xfId="0" applyNumberFormat="1" applyFont="1" applyFill="1" applyBorder="1" applyAlignment="1">
      <alignment horizontal="center"/>
    </xf>
    <xf numFmtId="165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/>
    </xf>
    <xf numFmtId="165" fontId="9" fillId="0" borderId="10" xfId="0" applyNumberFormat="1" applyFont="1" applyBorder="1" applyAlignment="1">
      <alignment/>
    </xf>
    <xf numFmtId="165" fontId="5" fillId="0" borderId="10" xfId="0" applyNumberFormat="1" applyFont="1" applyFill="1" applyBorder="1" applyAlignment="1">
      <alignment/>
    </xf>
    <xf numFmtId="165" fontId="0" fillId="33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164" fontId="52" fillId="0" borderId="10" xfId="0" applyNumberFormat="1" applyFont="1" applyFill="1" applyBorder="1" applyAlignment="1">
      <alignment/>
    </xf>
    <xf numFmtId="16" fontId="52" fillId="0" borderId="10" xfId="0" applyNumberFormat="1" applyFont="1" applyFill="1" applyBorder="1" applyAlignment="1">
      <alignment horizontal="center"/>
    </xf>
    <xf numFmtId="0" fontId="52" fillId="0" borderId="10" xfId="0" applyNumberFormat="1" applyFont="1" applyFill="1" applyBorder="1" applyAlignment="1">
      <alignment horizontal="center"/>
    </xf>
    <xf numFmtId="0" fontId="52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horizontal="right"/>
    </xf>
    <xf numFmtId="165" fontId="8" fillId="0" borderId="10" xfId="0" applyNumberFormat="1" applyFont="1" applyFill="1" applyBorder="1" applyAlignment="1">
      <alignment horizontal="right"/>
    </xf>
    <xf numFmtId="165" fontId="0" fillId="0" borderId="10" xfId="0" applyNumberFormat="1" applyFont="1" applyBorder="1" applyAlignment="1">
      <alignment horizontal="center"/>
    </xf>
    <xf numFmtId="165" fontId="5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5" fontId="0" fillId="34" borderId="10" xfId="0" applyNumberFormat="1" applyFill="1" applyBorder="1" applyAlignment="1">
      <alignment/>
    </xf>
    <xf numFmtId="165" fontId="9" fillId="0" borderId="10" xfId="0" applyNumberFormat="1" applyFont="1" applyFill="1" applyBorder="1" applyAlignment="1">
      <alignment horizontal="center"/>
    </xf>
    <xf numFmtId="165" fontId="0" fillId="34" borderId="10" xfId="0" applyNumberFormat="1" applyFont="1" applyFill="1" applyBorder="1" applyAlignment="1">
      <alignment/>
    </xf>
    <xf numFmtId="165" fontId="8" fillId="34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165" fontId="0" fillId="34" borderId="10" xfId="0" applyNumberFormat="1" applyFont="1" applyFill="1" applyBorder="1" applyAlignment="1">
      <alignment horizontal="right"/>
    </xf>
    <xf numFmtId="165" fontId="8" fillId="0" borderId="10" xfId="0" applyNumberFormat="1" applyFont="1" applyBorder="1" applyAlignment="1">
      <alignment horizontal="right"/>
    </xf>
    <xf numFmtId="0" fontId="52" fillId="0" borderId="10" xfId="0" applyFont="1" applyFill="1" applyBorder="1" applyAlignment="1">
      <alignment horizontal="right"/>
    </xf>
    <xf numFmtId="0" fontId="53" fillId="0" borderId="10" xfId="0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right"/>
    </xf>
    <xf numFmtId="0" fontId="54" fillId="0" borderId="10" xfId="0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165" fontId="0" fillId="0" borderId="12" xfId="0" applyNumberFormat="1" applyFont="1" applyFill="1" applyBorder="1" applyAlignment="1">
      <alignment horizontal="center"/>
    </xf>
    <xf numFmtId="165" fontId="0" fillId="0" borderId="13" xfId="0" applyNumberFormat="1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62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9.140625" style="13" customWidth="1"/>
    <col min="2" max="2" width="19.57421875" style="28" bestFit="1" customWidth="1"/>
    <col min="3" max="3" width="19.421875" style="13" bestFit="1" customWidth="1"/>
    <col min="4" max="4" width="9.421875" style="13" bestFit="1" customWidth="1"/>
    <col min="5" max="5" width="9.140625" style="13" customWidth="1"/>
    <col min="6" max="6" width="9.8515625" style="13" bestFit="1" customWidth="1"/>
    <col min="7" max="7" width="9.140625" style="13" customWidth="1"/>
    <col min="8" max="8" width="9.8515625" style="31" bestFit="1" customWidth="1"/>
    <col min="9" max="16384" width="9.140625" style="13" customWidth="1"/>
  </cols>
  <sheetData>
    <row r="1" spans="1:8" ht="31.5">
      <c r="A1" s="1" t="s">
        <v>0</v>
      </c>
      <c r="B1" s="1" t="s">
        <v>1</v>
      </c>
      <c r="C1" s="1" t="s">
        <v>110</v>
      </c>
      <c r="D1" s="2" t="s">
        <v>2</v>
      </c>
      <c r="E1" s="3" t="s">
        <v>3</v>
      </c>
      <c r="F1" s="1" t="s">
        <v>4</v>
      </c>
      <c r="G1" s="4" t="s">
        <v>5</v>
      </c>
      <c r="H1" s="3" t="s">
        <v>6</v>
      </c>
    </row>
    <row r="2" spans="1:8" ht="15.75">
      <c r="A2" s="5" t="s">
        <v>48</v>
      </c>
      <c r="B2" s="70" t="s">
        <v>51</v>
      </c>
      <c r="C2" s="6" t="s">
        <v>200</v>
      </c>
      <c r="D2" s="7">
        <v>41739</v>
      </c>
      <c r="E2" s="8">
        <f>WEEKDAY(D2)</f>
        <v>5</v>
      </c>
      <c r="F2" s="6" t="str">
        <f ca="1">IF(TODAY()&lt;DATE(2009,3,10),"",TEXT(D2,"ddd"))</f>
        <v>Thu</v>
      </c>
      <c r="G2" s="9">
        <f ca="1">IF(TODAY()&lt;DATE(2009,3,10),"",TODAY()-D2)</f>
        <v>142</v>
      </c>
      <c r="H2" s="8">
        <f ca="1">IF(TODAY()&lt;DATE(2009,3,10),"",INT(G2)/7)</f>
        <v>20.285714285714285</v>
      </c>
    </row>
    <row r="3" spans="1:8" ht="15.75">
      <c r="A3" s="5" t="s">
        <v>94</v>
      </c>
      <c r="B3" s="70" t="s">
        <v>97</v>
      </c>
      <c r="C3" s="6" t="s">
        <v>198</v>
      </c>
      <c r="D3" s="7">
        <v>41748</v>
      </c>
      <c r="E3" s="8">
        <f>WEEKDAY(D3)</f>
        <v>7</v>
      </c>
      <c r="F3" s="6" t="str">
        <f ca="1">IF(TODAY()&lt;DATE(2009,3,10),"",TEXT(D3,"ddd"))</f>
        <v>Sat</v>
      </c>
      <c r="G3" s="9">
        <f ca="1">IF(TODAY()&lt;DATE(2009,3,10),"",TODAY()-D3)</f>
        <v>133</v>
      </c>
      <c r="H3" s="8">
        <f ca="1">IF(TODAY()&lt;DATE(2009,3,10),"",INT(G3)/7)</f>
        <v>19</v>
      </c>
    </row>
    <row r="4" spans="1:8" ht="15.75">
      <c r="A4" s="5" t="s">
        <v>95</v>
      </c>
      <c r="B4" s="70" t="s">
        <v>97</v>
      </c>
      <c r="C4" s="6" t="s">
        <v>199</v>
      </c>
      <c r="D4" s="7">
        <v>41749</v>
      </c>
      <c r="E4" s="8">
        <f>WEEKDAY(D4)</f>
        <v>1</v>
      </c>
      <c r="F4" s="6" t="str">
        <f ca="1">IF(TODAY()&lt;DATE(2009,3,10),"",TEXT(D4,"ddd"))</f>
        <v>Sun</v>
      </c>
      <c r="G4" s="9">
        <f ca="1">IF(TODAY()&lt;DATE(2009,3,10),"",TODAY()-D4)</f>
        <v>132</v>
      </c>
      <c r="H4" s="8">
        <f ca="1">IF(TODAY()&lt;DATE(2009,3,10),"",INT(G4)/7)</f>
        <v>18.857142857142858</v>
      </c>
    </row>
    <row r="5" spans="1:8" ht="15.75">
      <c r="A5" s="5" t="s">
        <v>19</v>
      </c>
      <c r="B5" s="70" t="s">
        <v>107</v>
      </c>
      <c r="C5" s="6" t="s">
        <v>245</v>
      </c>
      <c r="D5" s="7">
        <v>41776</v>
      </c>
      <c r="E5" s="8">
        <f aca="true" t="shared" si="0" ref="E5:E10">WEEKDAY(D5)</f>
        <v>7</v>
      </c>
      <c r="F5" s="6" t="str">
        <f aca="true" ca="1" t="shared" si="1" ref="F5:F10">IF(TODAY()&lt;DATE(2009,3,10),"",TEXT(D5,"ddd"))</f>
        <v>Sat</v>
      </c>
      <c r="G5" s="9">
        <f aca="true" ca="1" t="shared" si="2" ref="G5:G10">IF(TODAY()&lt;DATE(2009,3,10),"",TODAY()-D5)</f>
        <v>105</v>
      </c>
      <c r="H5" s="8">
        <f aca="true" ca="1" t="shared" si="3" ref="H5:H10">IF(TODAY()&lt;DATE(2009,3,10),"",INT(G5)/7)</f>
        <v>15</v>
      </c>
    </row>
    <row r="6" spans="1:8" ht="15.75">
      <c r="A6" s="5" t="s">
        <v>114</v>
      </c>
      <c r="B6" s="70" t="s">
        <v>107</v>
      </c>
      <c r="C6" s="43" t="s">
        <v>246</v>
      </c>
      <c r="D6" s="7">
        <v>41778</v>
      </c>
      <c r="E6" s="8">
        <f t="shared" si="0"/>
        <v>2</v>
      </c>
      <c r="F6" s="6" t="str">
        <f ca="1" t="shared" si="1"/>
        <v>Mon</v>
      </c>
      <c r="G6" s="9">
        <f ca="1" t="shared" si="2"/>
        <v>103</v>
      </c>
      <c r="H6" s="8">
        <f ca="1" t="shared" si="3"/>
        <v>14.714285714285714</v>
      </c>
    </row>
    <row r="7" spans="1:8" ht="15.75">
      <c r="A7" s="5" t="s">
        <v>202</v>
      </c>
      <c r="B7" s="70" t="s">
        <v>107</v>
      </c>
      <c r="C7" s="6" t="s">
        <v>247</v>
      </c>
      <c r="D7" s="7">
        <v>41781</v>
      </c>
      <c r="E7" s="8">
        <f t="shared" si="0"/>
        <v>5</v>
      </c>
      <c r="F7" s="6" t="str">
        <f ca="1" t="shared" si="1"/>
        <v>Thu</v>
      </c>
      <c r="G7" s="9">
        <f ca="1" t="shared" si="2"/>
        <v>100</v>
      </c>
      <c r="H7" s="8">
        <f ca="1" t="shared" si="3"/>
        <v>14.285714285714286</v>
      </c>
    </row>
    <row r="8" spans="1:8" ht="15.75">
      <c r="A8" s="5" t="s">
        <v>104</v>
      </c>
      <c r="B8" s="61" t="s">
        <v>105</v>
      </c>
      <c r="C8" s="6" t="s">
        <v>206</v>
      </c>
      <c r="D8" s="7">
        <v>41783</v>
      </c>
      <c r="E8" s="8">
        <f t="shared" si="0"/>
        <v>7</v>
      </c>
      <c r="F8" s="6" t="str">
        <f ca="1" t="shared" si="1"/>
        <v>Sat</v>
      </c>
      <c r="G8" s="9">
        <f ca="1" t="shared" si="2"/>
        <v>98</v>
      </c>
      <c r="H8" s="8">
        <f ca="1" t="shared" si="3"/>
        <v>14</v>
      </c>
    </row>
    <row r="9" spans="1:8" ht="15.75">
      <c r="A9" s="5" t="s">
        <v>184</v>
      </c>
      <c r="B9" s="61" t="s">
        <v>201</v>
      </c>
      <c r="C9" s="6" t="s">
        <v>232</v>
      </c>
      <c r="D9" s="7">
        <v>41783</v>
      </c>
      <c r="E9" s="8">
        <f t="shared" si="0"/>
        <v>7</v>
      </c>
      <c r="F9" s="6" t="str">
        <f ca="1" t="shared" si="1"/>
        <v>Sat</v>
      </c>
      <c r="G9" s="9">
        <f ca="1" t="shared" si="2"/>
        <v>98</v>
      </c>
      <c r="H9" s="8">
        <f ca="1" t="shared" si="3"/>
        <v>14</v>
      </c>
    </row>
    <row r="10" spans="1:8" ht="15.75">
      <c r="A10" s="5" t="s">
        <v>106</v>
      </c>
      <c r="B10" s="61" t="s">
        <v>105</v>
      </c>
      <c r="C10" s="6" t="s">
        <v>207</v>
      </c>
      <c r="D10" s="7">
        <v>41783</v>
      </c>
      <c r="E10" s="8">
        <f t="shared" si="0"/>
        <v>7</v>
      </c>
      <c r="F10" s="6" t="str">
        <f ca="1" t="shared" si="1"/>
        <v>Sat</v>
      </c>
      <c r="G10" s="9">
        <f ca="1" t="shared" si="2"/>
        <v>98</v>
      </c>
      <c r="H10" s="8">
        <f ca="1" t="shared" si="3"/>
        <v>14</v>
      </c>
    </row>
    <row r="11" spans="1:8" ht="15.75">
      <c r="A11" s="5" t="s">
        <v>8</v>
      </c>
      <c r="B11" s="70" t="s">
        <v>21</v>
      </c>
      <c r="C11" s="6"/>
      <c r="D11" s="7">
        <v>41784</v>
      </c>
      <c r="E11" s="8">
        <f aca="true" t="shared" si="4" ref="E11:E20">WEEKDAY(D11)</f>
        <v>1</v>
      </c>
      <c r="F11" s="6" t="str">
        <f aca="true" ca="1" t="shared" si="5" ref="F11:F20">IF(TODAY()&lt;DATE(2009,3,10),"",TEXT(D11,"ddd"))</f>
        <v>Sun</v>
      </c>
      <c r="G11" s="9">
        <f aca="true" ca="1" t="shared" si="6" ref="G11:G20">IF(TODAY()&lt;DATE(2009,3,10),"",TODAY()-D11)</f>
        <v>97</v>
      </c>
      <c r="H11" s="8">
        <f aca="true" ca="1" t="shared" si="7" ref="H11:H20">IF(TODAY()&lt;DATE(2009,3,10),"",INT(G11)/7)</f>
        <v>13.857142857142858</v>
      </c>
    </row>
    <row r="12" spans="1:8" ht="15.75">
      <c r="A12" s="5" t="s">
        <v>9</v>
      </c>
      <c r="B12" s="70" t="s">
        <v>21</v>
      </c>
      <c r="C12" s="6"/>
      <c r="D12" s="7">
        <v>41784</v>
      </c>
      <c r="E12" s="8">
        <f t="shared" si="4"/>
        <v>1</v>
      </c>
      <c r="F12" s="6" t="str">
        <f ca="1" t="shared" si="5"/>
        <v>Sun</v>
      </c>
      <c r="G12" s="9">
        <f ca="1" t="shared" si="6"/>
        <v>97</v>
      </c>
      <c r="H12" s="8">
        <f ca="1" t="shared" si="7"/>
        <v>13.857142857142858</v>
      </c>
    </row>
    <row r="13" spans="1:8" ht="15.75">
      <c r="A13" s="5" t="s">
        <v>10</v>
      </c>
      <c r="B13" s="70" t="s">
        <v>21</v>
      </c>
      <c r="C13" s="6"/>
      <c r="D13" s="7">
        <v>41784</v>
      </c>
      <c r="E13" s="8">
        <f t="shared" si="4"/>
        <v>1</v>
      </c>
      <c r="F13" s="6" t="str">
        <f ca="1" t="shared" si="5"/>
        <v>Sun</v>
      </c>
      <c r="G13" s="9">
        <f ca="1" t="shared" si="6"/>
        <v>97</v>
      </c>
      <c r="H13" s="8">
        <f ca="1" t="shared" si="7"/>
        <v>13.857142857142858</v>
      </c>
    </row>
    <row r="14" spans="1:8" ht="15.75">
      <c r="A14" s="5" t="s">
        <v>185</v>
      </c>
      <c r="B14" s="61" t="s">
        <v>201</v>
      </c>
      <c r="C14" s="6" t="s">
        <v>233</v>
      </c>
      <c r="D14" s="7">
        <v>41786</v>
      </c>
      <c r="E14" s="8">
        <f t="shared" si="4"/>
        <v>3</v>
      </c>
      <c r="F14" s="6" t="str">
        <f ca="1" t="shared" si="5"/>
        <v>Tue</v>
      </c>
      <c r="G14" s="9">
        <f ca="1" t="shared" si="6"/>
        <v>95</v>
      </c>
      <c r="H14" s="8">
        <f ca="1" t="shared" si="7"/>
        <v>13.571428571428571</v>
      </c>
    </row>
    <row r="15" spans="1:8" ht="15.75">
      <c r="A15" s="5" t="s">
        <v>190</v>
      </c>
      <c r="B15" s="61" t="s">
        <v>203</v>
      </c>
      <c r="C15" s="6"/>
      <c r="D15" s="7">
        <v>41787</v>
      </c>
      <c r="E15" s="8">
        <f t="shared" si="4"/>
        <v>4</v>
      </c>
      <c r="F15" s="6" t="str">
        <f ca="1" t="shared" si="5"/>
        <v>Wed</v>
      </c>
      <c r="G15" s="9">
        <f ca="1" t="shared" si="6"/>
        <v>94</v>
      </c>
      <c r="H15" s="8">
        <f ca="1" t="shared" si="7"/>
        <v>13.428571428571429</v>
      </c>
    </row>
    <row r="16" spans="1:8" ht="15.75">
      <c r="A16" s="5" t="s">
        <v>191</v>
      </c>
      <c r="B16" s="70" t="s">
        <v>203</v>
      </c>
      <c r="C16" s="6"/>
      <c r="D16" s="7">
        <v>41788</v>
      </c>
      <c r="E16" s="8">
        <f t="shared" si="4"/>
        <v>5</v>
      </c>
      <c r="F16" s="6" t="str">
        <f ca="1" t="shared" si="5"/>
        <v>Thu</v>
      </c>
      <c r="G16" s="9">
        <f ca="1" t="shared" si="6"/>
        <v>93</v>
      </c>
      <c r="H16" s="8">
        <f ca="1" t="shared" si="7"/>
        <v>13.285714285714286</v>
      </c>
    </row>
    <row r="17" spans="1:8" ht="15.75">
      <c r="A17" s="5" t="s">
        <v>228</v>
      </c>
      <c r="B17" s="63" t="s">
        <v>227</v>
      </c>
      <c r="C17" s="6" t="s">
        <v>205</v>
      </c>
      <c r="D17" s="7">
        <v>41788</v>
      </c>
      <c r="E17" s="8">
        <f t="shared" si="4"/>
        <v>5</v>
      </c>
      <c r="F17" s="6" t="str">
        <f ca="1" t="shared" si="5"/>
        <v>Thu</v>
      </c>
      <c r="G17" s="9">
        <f ca="1" t="shared" si="6"/>
        <v>93</v>
      </c>
      <c r="H17" s="8">
        <f ca="1" t="shared" si="7"/>
        <v>13.285714285714286</v>
      </c>
    </row>
    <row r="18" spans="1:8" ht="15.75">
      <c r="A18" s="5" t="s">
        <v>192</v>
      </c>
      <c r="B18" s="61" t="s">
        <v>203</v>
      </c>
      <c r="C18" s="6"/>
      <c r="D18" s="7">
        <v>41789</v>
      </c>
      <c r="E18" s="8">
        <f t="shared" si="4"/>
        <v>6</v>
      </c>
      <c r="F18" s="6" t="str">
        <f ca="1" t="shared" si="5"/>
        <v>Fri</v>
      </c>
      <c r="G18" s="9">
        <f ca="1" t="shared" si="6"/>
        <v>92</v>
      </c>
      <c r="H18" s="8">
        <f ca="1" t="shared" si="7"/>
        <v>13.142857142857142</v>
      </c>
    </row>
    <row r="19" spans="1:8" ht="15.75">
      <c r="A19" s="5" t="s">
        <v>28</v>
      </c>
      <c r="B19" s="61" t="s">
        <v>45</v>
      </c>
      <c r="C19" s="6"/>
      <c r="D19" s="7">
        <v>41790</v>
      </c>
      <c r="E19" s="8">
        <f t="shared" si="4"/>
        <v>7</v>
      </c>
      <c r="F19" s="6" t="str">
        <f ca="1" t="shared" si="5"/>
        <v>Sat</v>
      </c>
      <c r="G19" s="9">
        <f ca="1" t="shared" si="6"/>
        <v>91</v>
      </c>
      <c r="H19" s="8">
        <f ca="1" t="shared" si="7"/>
        <v>13</v>
      </c>
    </row>
    <row r="20" spans="1:8" ht="15.75">
      <c r="A20" s="5" t="s">
        <v>29</v>
      </c>
      <c r="B20" s="61" t="s">
        <v>45</v>
      </c>
      <c r="C20" s="6"/>
      <c r="D20" s="7">
        <v>41790</v>
      </c>
      <c r="E20" s="8">
        <f t="shared" si="4"/>
        <v>7</v>
      </c>
      <c r="F20" s="6" t="str">
        <f ca="1" t="shared" si="5"/>
        <v>Sat</v>
      </c>
      <c r="G20" s="9">
        <f ca="1" t="shared" si="6"/>
        <v>91</v>
      </c>
      <c r="H20" s="8">
        <f ca="1" t="shared" si="7"/>
        <v>13</v>
      </c>
    </row>
    <row r="21" spans="1:8" ht="15.75">
      <c r="A21" s="5" t="s">
        <v>98</v>
      </c>
      <c r="B21" s="61" t="s">
        <v>174</v>
      </c>
      <c r="C21" s="6"/>
      <c r="D21" s="7">
        <v>41791</v>
      </c>
      <c r="E21" s="8">
        <f aca="true" t="shared" si="8" ref="E21:E28">WEEKDAY(D21)</f>
        <v>1</v>
      </c>
      <c r="F21" s="6" t="str">
        <f aca="true" ca="1" t="shared" si="9" ref="F21:F28">IF(TODAY()&lt;DATE(2009,3,10),"",TEXT(D21,"ddd"))</f>
        <v>Sun</v>
      </c>
      <c r="G21" s="9">
        <f aca="true" ca="1" t="shared" si="10" ref="G21:G28">IF(TODAY()&lt;DATE(2009,3,10),"",TODAY()-D21)</f>
        <v>90</v>
      </c>
      <c r="H21" s="8">
        <f aca="true" ca="1" t="shared" si="11" ref="H21:H28">IF(TODAY()&lt;DATE(2009,3,10),"",INT(G21)/7)</f>
        <v>12.857142857142858</v>
      </c>
    </row>
    <row r="22" spans="1:8" ht="15.75">
      <c r="A22" s="5" t="s">
        <v>229</v>
      </c>
      <c r="B22" s="63" t="s">
        <v>227</v>
      </c>
      <c r="C22" s="6" t="s">
        <v>205</v>
      </c>
      <c r="D22" s="7">
        <v>41791</v>
      </c>
      <c r="E22" s="8">
        <f t="shared" si="8"/>
        <v>1</v>
      </c>
      <c r="F22" s="6" t="str">
        <f ca="1" t="shared" si="9"/>
        <v>Sun</v>
      </c>
      <c r="G22" s="9">
        <f ca="1" t="shared" si="10"/>
        <v>90</v>
      </c>
      <c r="H22" s="8">
        <f ca="1" t="shared" si="11"/>
        <v>12.857142857142858</v>
      </c>
    </row>
    <row r="23" spans="1:8" ht="15.75">
      <c r="A23" s="5" t="s">
        <v>99</v>
      </c>
      <c r="B23" s="61" t="s">
        <v>174</v>
      </c>
      <c r="C23" s="6"/>
      <c r="D23" s="7">
        <v>41792</v>
      </c>
      <c r="E23" s="8">
        <f t="shared" si="8"/>
        <v>2</v>
      </c>
      <c r="F23" s="6" t="str">
        <f ca="1" t="shared" si="9"/>
        <v>Mon</v>
      </c>
      <c r="G23" s="9">
        <f ca="1" t="shared" si="10"/>
        <v>89</v>
      </c>
      <c r="H23" s="8">
        <f ca="1" t="shared" si="11"/>
        <v>12.714285714285714</v>
      </c>
    </row>
    <row r="24" spans="1:8" ht="15.75">
      <c r="A24" s="5" t="s">
        <v>30</v>
      </c>
      <c r="B24" s="61" t="s">
        <v>45</v>
      </c>
      <c r="C24" s="6" t="s">
        <v>205</v>
      </c>
      <c r="D24" s="7">
        <v>41792</v>
      </c>
      <c r="E24" s="8">
        <f t="shared" si="8"/>
        <v>2</v>
      </c>
      <c r="F24" s="6" t="str">
        <f ca="1" t="shared" si="9"/>
        <v>Mon</v>
      </c>
      <c r="G24" s="9">
        <f ca="1" t="shared" si="10"/>
        <v>89</v>
      </c>
      <c r="H24" s="8">
        <f ca="1" t="shared" si="11"/>
        <v>12.714285714285714</v>
      </c>
    </row>
    <row r="25" spans="1:8" ht="15.75">
      <c r="A25" s="5" t="s">
        <v>100</v>
      </c>
      <c r="B25" s="61" t="s">
        <v>174</v>
      </c>
      <c r="C25" s="6"/>
      <c r="D25" s="7">
        <v>41793</v>
      </c>
      <c r="E25" s="8">
        <f t="shared" si="8"/>
        <v>3</v>
      </c>
      <c r="F25" s="6" t="str">
        <f ca="1" t="shared" si="9"/>
        <v>Tue</v>
      </c>
      <c r="G25" s="9">
        <f ca="1" t="shared" si="10"/>
        <v>88</v>
      </c>
      <c r="H25" s="8">
        <f ca="1" t="shared" si="11"/>
        <v>12.571428571428571</v>
      </c>
    </row>
    <row r="26" spans="1:8" ht="15.75">
      <c r="A26" s="5" t="s">
        <v>131</v>
      </c>
      <c r="B26" s="61" t="s">
        <v>134</v>
      </c>
      <c r="C26" s="6" t="s">
        <v>237</v>
      </c>
      <c r="D26" s="7">
        <v>41795</v>
      </c>
      <c r="E26" s="8">
        <f t="shared" si="8"/>
        <v>5</v>
      </c>
      <c r="F26" s="6" t="str">
        <f ca="1" t="shared" si="9"/>
        <v>Thu</v>
      </c>
      <c r="G26" s="9">
        <f ca="1" t="shared" si="10"/>
        <v>86</v>
      </c>
      <c r="H26" s="8">
        <f ca="1" t="shared" si="11"/>
        <v>12.285714285714286</v>
      </c>
    </row>
    <row r="27" spans="1:8" ht="15.75">
      <c r="A27" s="5" t="s">
        <v>132</v>
      </c>
      <c r="B27" s="61" t="s">
        <v>134</v>
      </c>
      <c r="C27" s="6" t="s">
        <v>238</v>
      </c>
      <c r="D27" s="7">
        <v>41796</v>
      </c>
      <c r="E27" s="8">
        <f t="shared" si="8"/>
        <v>6</v>
      </c>
      <c r="F27" s="6" t="str">
        <f ca="1" t="shared" si="9"/>
        <v>Fri</v>
      </c>
      <c r="G27" s="9">
        <f ca="1" t="shared" si="10"/>
        <v>85</v>
      </c>
      <c r="H27" s="8">
        <f ca="1" t="shared" si="11"/>
        <v>12.142857142857142</v>
      </c>
    </row>
    <row r="28" spans="1:8" ht="15.75">
      <c r="A28" s="5" t="s">
        <v>234</v>
      </c>
      <c r="B28" s="70" t="s">
        <v>235</v>
      </c>
      <c r="C28" s="6" t="s">
        <v>236</v>
      </c>
      <c r="D28" s="7">
        <v>41798</v>
      </c>
      <c r="E28" s="8">
        <f t="shared" si="8"/>
        <v>1</v>
      </c>
      <c r="F28" s="6" t="str">
        <f ca="1" t="shared" si="9"/>
        <v>Sun</v>
      </c>
      <c r="G28" s="9">
        <f ca="1" t="shared" si="10"/>
        <v>83</v>
      </c>
      <c r="H28" s="8">
        <f ca="1" t="shared" si="11"/>
        <v>11.857142857142858</v>
      </c>
    </row>
    <row r="29" spans="1:8" ht="15.75">
      <c r="A29" s="5" t="s">
        <v>175</v>
      </c>
      <c r="B29" s="61" t="s">
        <v>176</v>
      </c>
      <c r="C29" s="6" t="s">
        <v>249</v>
      </c>
      <c r="D29" s="7">
        <v>41798</v>
      </c>
      <c r="E29" s="8">
        <f aca="true" t="shared" si="12" ref="E29:E35">WEEKDAY(D29)</f>
        <v>1</v>
      </c>
      <c r="F29" s="6" t="str">
        <f aca="true" ca="1" t="shared" si="13" ref="F29:F35">IF(TODAY()&lt;DATE(2009,3,10),"",TEXT(D29,"ddd"))</f>
        <v>Sun</v>
      </c>
      <c r="G29" s="9">
        <f aca="true" ca="1" t="shared" si="14" ref="G29:G35">IF(TODAY()&lt;DATE(2009,3,10),"",TODAY()-D29)</f>
        <v>83</v>
      </c>
      <c r="H29" s="8">
        <f aca="true" ca="1" t="shared" si="15" ref="H29:H35">IF(TODAY()&lt;DATE(2009,3,10),"",INT(G29)/7)</f>
        <v>11.857142857142858</v>
      </c>
    </row>
    <row r="30" spans="1:8" ht="15.75">
      <c r="A30" s="5" t="s">
        <v>133</v>
      </c>
      <c r="B30" s="61" t="s">
        <v>134</v>
      </c>
      <c r="C30" s="6" t="s">
        <v>239</v>
      </c>
      <c r="D30" s="7">
        <v>41799</v>
      </c>
      <c r="E30" s="8">
        <f t="shared" si="12"/>
        <v>2</v>
      </c>
      <c r="F30" s="6" t="str">
        <f ca="1" t="shared" si="13"/>
        <v>Mon</v>
      </c>
      <c r="G30" s="9">
        <f ca="1" t="shared" si="14"/>
        <v>82</v>
      </c>
      <c r="H30" s="8">
        <f ca="1" t="shared" si="15"/>
        <v>11.714285714285714</v>
      </c>
    </row>
    <row r="31" spans="1:8" ht="15.75">
      <c r="A31" s="5" t="s">
        <v>12</v>
      </c>
      <c r="B31" s="63" t="s">
        <v>214</v>
      </c>
      <c r="C31" s="6"/>
      <c r="D31" s="7">
        <v>41800</v>
      </c>
      <c r="E31" s="8">
        <f t="shared" si="12"/>
        <v>3</v>
      </c>
      <c r="F31" s="6" t="str">
        <f ca="1" t="shared" si="13"/>
        <v>Tue</v>
      </c>
      <c r="G31" s="9">
        <f ca="1" t="shared" si="14"/>
        <v>81</v>
      </c>
      <c r="H31" s="8">
        <f ca="1" t="shared" si="15"/>
        <v>11.571428571428571</v>
      </c>
    </row>
    <row r="32" spans="1:8" ht="15.75">
      <c r="A32" s="5" t="s">
        <v>177</v>
      </c>
      <c r="B32" s="61" t="s">
        <v>176</v>
      </c>
      <c r="C32" s="6" t="s">
        <v>248</v>
      </c>
      <c r="D32" s="7">
        <v>41801</v>
      </c>
      <c r="E32" s="8">
        <f t="shared" si="12"/>
        <v>4</v>
      </c>
      <c r="F32" s="6" t="str">
        <f ca="1" t="shared" si="13"/>
        <v>Wed</v>
      </c>
      <c r="G32" s="9">
        <f ca="1" t="shared" si="14"/>
        <v>80</v>
      </c>
      <c r="H32" s="8">
        <f ca="1" t="shared" si="15"/>
        <v>11.428571428571429</v>
      </c>
    </row>
    <row r="33" spans="1:8" ht="15.75">
      <c r="A33" s="5" t="s">
        <v>16</v>
      </c>
      <c r="B33" s="61" t="s">
        <v>20</v>
      </c>
      <c r="C33" s="6"/>
      <c r="D33" s="7">
        <v>41801</v>
      </c>
      <c r="E33" s="8">
        <f t="shared" si="12"/>
        <v>4</v>
      </c>
      <c r="F33" s="6" t="str">
        <f ca="1" t="shared" si="13"/>
        <v>Wed</v>
      </c>
      <c r="G33" s="9">
        <f ca="1" t="shared" si="14"/>
        <v>80</v>
      </c>
      <c r="H33" s="8">
        <f ca="1" t="shared" si="15"/>
        <v>11.428571428571429</v>
      </c>
    </row>
    <row r="34" spans="1:8" ht="15.75">
      <c r="A34" s="5" t="s">
        <v>17</v>
      </c>
      <c r="B34" s="61" t="s">
        <v>20</v>
      </c>
      <c r="C34" s="6"/>
      <c r="D34" s="7">
        <v>41801</v>
      </c>
      <c r="E34" s="8">
        <f t="shared" si="12"/>
        <v>4</v>
      </c>
      <c r="F34" s="6" t="str">
        <f ca="1" t="shared" si="13"/>
        <v>Wed</v>
      </c>
      <c r="G34" s="9">
        <f ca="1" t="shared" si="14"/>
        <v>80</v>
      </c>
      <c r="H34" s="8">
        <f ca="1" t="shared" si="15"/>
        <v>11.428571428571429</v>
      </c>
    </row>
    <row r="35" spans="1:8" ht="15.75">
      <c r="A35" s="5" t="s">
        <v>18</v>
      </c>
      <c r="B35" s="61" t="s">
        <v>20</v>
      </c>
      <c r="C35" s="6"/>
      <c r="D35" s="7">
        <v>41801</v>
      </c>
      <c r="E35" s="8">
        <f t="shared" si="12"/>
        <v>4</v>
      </c>
      <c r="F35" s="6" t="str">
        <f ca="1" t="shared" si="13"/>
        <v>Wed</v>
      </c>
      <c r="G35" s="9">
        <f ca="1" t="shared" si="14"/>
        <v>80</v>
      </c>
      <c r="H35" s="8">
        <f ca="1" t="shared" si="15"/>
        <v>11.428571428571429</v>
      </c>
    </row>
    <row r="36" spans="1:8" ht="15.75">
      <c r="A36" s="5" t="s">
        <v>101</v>
      </c>
      <c r="B36" s="61" t="s">
        <v>102</v>
      </c>
      <c r="C36" s="52"/>
      <c r="D36" s="7">
        <v>41801</v>
      </c>
      <c r="E36" s="8">
        <f aca="true" t="shared" si="16" ref="E36:E47">WEEKDAY(D36)</f>
        <v>4</v>
      </c>
      <c r="F36" s="6" t="str">
        <f aca="true" ca="1" t="shared" si="17" ref="F36:F47">IF(TODAY()&lt;DATE(2009,3,10),"",TEXT(D36,"ddd"))</f>
        <v>Wed</v>
      </c>
      <c r="G36" s="9">
        <f aca="true" ca="1" t="shared" si="18" ref="G36:G47">IF(TODAY()&lt;DATE(2009,3,10),"",TODAY()-D36)</f>
        <v>80</v>
      </c>
      <c r="H36" s="8">
        <f aca="true" ca="1" t="shared" si="19" ref="H36:H47">IF(TODAY()&lt;DATE(2009,3,10),"",INT(G36)/7)</f>
        <v>11.428571428571429</v>
      </c>
    </row>
    <row r="37" spans="1:8" ht="15.75">
      <c r="A37" s="5" t="s">
        <v>216</v>
      </c>
      <c r="B37" s="61" t="s">
        <v>219</v>
      </c>
      <c r="C37" s="57" t="s">
        <v>220</v>
      </c>
      <c r="D37" s="7">
        <v>41802</v>
      </c>
      <c r="E37" s="8">
        <f>WEEKDAY(D37)</f>
        <v>5</v>
      </c>
      <c r="F37" s="6" t="str">
        <f ca="1">IF(TODAY()&lt;DATE(2009,3,10),"",TEXT(D37,"ddd"))</f>
        <v>Thu</v>
      </c>
      <c r="G37" s="9">
        <f ca="1">IF(TODAY()&lt;DATE(2009,3,10),"",TODAY()-D37)</f>
        <v>79</v>
      </c>
      <c r="H37" s="8">
        <f ca="1">IF(TODAY()&lt;DATE(2009,3,10),"",INT(G37)/7)</f>
        <v>11.285714285714286</v>
      </c>
    </row>
    <row r="38" spans="1:8" ht="15.75">
      <c r="A38" s="5" t="s">
        <v>103</v>
      </c>
      <c r="B38" s="61" t="s">
        <v>102</v>
      </c>
      <c r="C38" s="52"/>
      <c r="D38" s="7">
        <v>41803</v>
      </c>
      <c r="E38" s="8">
        <f t="shared" si="16"/>
        <v>6</v>
      </c>
      <c r="F38" s="6" t="str">
        <f ca="1" t="shared" si="17"/>
        <v>Fri</v>
      </c>
      <c r="G38" s="9">
        <f ca="1" t="shared" si="18"/>
        <v>78</v>
      </c>
      <c r="H38" s="8">
        <f ca="1" t="shared" si="19"/>
        <v>11.142857142857142</v>
      </c>
    </row>
    <row r="39" spans="1:8" ht="15.75">
      <c r="A39" s="5" t="s">
        <v>108</v>
      </c>
      <c r="B39" s="61" t="s">
        <v>109</v>
      </c>
      <c r="C39" s="6"/>
      <c r="D39" s="7">
        <v>41805</v>
      </c>
      <c r="E39" s="8">
        <f t="shared" si="16"/>
        <v>1</v>
      </c>
      <c r="F39" s="6" t="str">
        <f ca="1" t="shared" si="17"/>
        <v>Sun</v>
      </c>
      <c r="G39" s="9">
        <f ca="1" t="shared" si="18"/>
        <v>76</v>
      </c>
      <c r="H39" s="8">
        <f ca="1" t="shared" si="19"/>
        <v>10.857142857142858</v>
      </c>
    </row>
    <row r="40" spans="1:8" ht="15.75">
      <c r="A40" s="5" t="s">
        <v>215</v>
      </c>
      <c r="B40" s="61" t="s">
        <v>102</v>
      </c>
      <c r="C40" s="52"/>
      <c r="D40" s="7">
        <v>41806</v>
      </c>
      <c r="E40" s="8">
        <f t="shared" si="16"/>
        <v>2</v>
      </c>
      <c r="F40" s="6" t="str">
        <f ca="1" t="shared" si="17"/>
        <v>Mon</v>
      </c>
      <c r="G40" s="9">
        <f ca="1" t="shared" si="18"/>
        <v>75</v>
      </c>
      <c r="H40" s="8">
        <f ca="1" t="shared" si="19"/>
        <v>10.714285714285714</v>
      </c>
    </row>
    <row r="41" spans="1:8" ht="15.75">
      <c r="A41" s="5" t="s">
        <v>193</v>
      </c>
      <c r="B41" s="61" t="s">
        <v>109</v>
      </c>
      <c r="C41" s="6"/>
      <c r="D41" s="7">
        <v>41806</v>
      </c>
      <c r="E41" s="8">
        <f t="shared" si="16"/>
        <v>2</v>
      </c>
      <c r="F41" s="6" t="str">
        <f ca="1" t="shared" si="17"/>
        <v>Mon</v>
      </c>
      <c r="G41" s="9">
        <f ca="1" t="shared" si="18"/>
        <v>75</v>
      </c>
      <c r="H41" s="8">
        <f ca="1" t="shared" si="19"/>
        <v>10.714285714285714</v>
      </c>
    </row>
    <row r="42" spans="1:8" ht="15.75">
      <c r="A42" s="5" t="s">
        <v>194</v>
      </c>
      <c r="B42" s="61" t="s">
        <v>109</v>
      </c>
      <c r="C42" s="6"/>
      <c r="D42" s="7">
        <v>41808</v>
      </c>
      <c r="E42" s="8">
        <f t="shared" si="16"/>
        <v>4</v>
      </c>
      <c r="F42" s="6" t="str">
        <f ca="1">IF(TODAY()&lt;DATE(2009,3,10),"",TEXT(D42,"ddd"))</f>
        <v>Wed</v>
      </c>
      <c r="G42" s="9">
        <f ca="1">IF(TODAY()&lt;DATE(2009,3,10),"",TODAY()-D42)</f>
        <v>73</v>
      </c>
      <c r="H42" s="8">
        <f ca="1" t="shared" si="19"/>
        <v>10.428571428571429</v>
      </c>
    </row>
    <row r="43" spans="1:8" ht="15.75">
      <c r="A43" s="5" t="s">
        <v>23</v>
      </c>
      <c r="B43" s="63" t="s">
        <v>172</v>
      </c>
      <c r="C43" s="6"/>
      <c r="D43" s="7">
        <v>41811</v>
      </c>
      <c r="E43" s="8">
        <f t="shared" si="16"/>
        <v>7</v>
      </c>
      <c r="F43" s="6" t="str">
        <f ca="1" t="shared" si="17"/>
        <v>Sat</v>
      </c>
      <c r="G43" s="9">
        <f ca="1" t="shared" si="18"/>
        <v>70</v>
      </c>
      <c r="H43" s="8">
        <f ca="1" t="shared" si="19"/>
        <v>10</v>
      </c>
    </row>
    <row r="44" spans="1:8" ht="15.75">
      <c r="A44" s="5" t="s">
        <v>223</v>
      </c>
      <c r="B44" s="61" t="s">
        <v>224</v>
      </c>
      <c r="C44" s="6" t="s">
        <v>240</v>
      </c>
      <c r="D44" s="7">
        <v>41813</v>
      </c>
      <c r="E44" s="8">
        <f>WEEKDAY(D44)</f>
        <v>2</v>
      </c>
      <c r="F44" s="6" t="str">
        <f ca="1">IF(TODAY()&lt;DATE(2009,3,10),"",TEXT(D44,"ddd"))</f>
        <v>Mon</v>
      </c>
      <c r="G44" s="9">
        <f ca="1">IF(TODAY()&lt;DATE(2009,3,10),"",TODAY()-D44)</f>
        <v>68</v>
      </c>
      <c r="H44" s="8">
        <f ca="1">IF(TODAY()&lt;DATE(2009,3,10),"",INT(G44)/7)</f>
        <v>9.714285714285714</v>
      </c>
    </row>
    <row r="45" spans="1:8" ht="15.75">
      <c r="A45" s="5" t="s">
        <v>225</v>
      </c>
      <c r="B45" s="61" t="s">
        <v>224</v>
      </c>
      <c r="C45" s="6" t="s">
        <v>241</v>
      </c>
      <c r="D45" s="7">
        <v>41815</v>
      </c>
      <c r="E45" s="8">
        <f>WEEKDAY(D45)</f>
        <v>4</v>
      </c>
      <c r="F45" s="6" t="str">
        <f ca="1">IF(TODAY()&lt;DATE(2009,3,10),"",TEXT(D45,"ddd"))</f>
        <v>Wed</v>
      </c>
      <c r="G45" s="9">
        <f ca="1">IF(TODAY()&lt;DATE(2009,3,10),"",TODAY()-D45)</f>
        <v>66</v>
      </c>
      <c r="H45" s="8">
        <f ca="1">IF(TODAY()&lt;DATE(2009,3,10),"",INT(G45)/7)</f>
        <v>9.428571428571429</v>
      </c>
    </row>
    <row r="46" spans="1:8" ht="15.75">
      <c r="A46" s="5" t="s">
        <v>31</v>
      </c>
      <c r="B46" s="6" t="s">
        <v>46</v>
      </c>
      <c r="C46" s="57"/>
      <c r="D46" s="7"/>
      <c r="E46" s="8">
        <f t="shared" si="16"/>
        <v>7</v>
      </c>
      <c r="F46" s="6" t="str">
        <f ca="1" t="shared" si="17"/>
        <v>Sat</v>
      </c>
      <c r="G46" s="9">
        <f ca="1" t="shared" si="18"/>
        <v>41881</v>
      </c>
      <c r="H46" s="8">
        <f ca="1" t="shared" si="19"/>
        <v>5983</v>
      </c>
    </row>
    <row r="47" spans="1:8" ht="15.75">
      <c r="A47" s="5" t="s">
        <v>115</v>
      </c>
      <c r="B47" s="6" t="s">
        <v>116</v>
      </c>
      <c r="C47" s="6"/>
      <c r="D47" s="7"/>
      <c r="E47" s="8">
        <f t="shared" si="16"/>
        <v>7</v>
      </c>
      <c r="F47" s="6" t="str">
        <f ca="1" t="shared" si="17"/>
        <v>Sat</v>
      </c>
      <c r="G47" s="9">
        <f ca="1" t="shared" si="18"/>
        <v>41881</v>
      </c>
      <c r="H47" s="8">
        <f ca="1" t="shared" si="19"/>
        <v>5983</v>
      </c>
    </row>
    <row r="48" spans="1:8" ht="15.75">
      <c r="A48" s="5"/>
      <c r="B48" s="6"/>
      <c r="C48" s="6"/>
      <c r="D48" s="7"/>
      <c r="E48" s="8"/>
      <c r="F48" s="6"/>
      <c r="G48" s="9"/>
      <c r="H48" s="8"/>
    </row>
    <row r="49" spans="1:8" ht="15.75">
      <c r="A49" s="10" t="s">
        <v>7</v>
      </c>
      <c r="B49" s="6"/>
      <c r="C49" s="11"/>
      <c r="D49" s="12">
        <f ca="1">NOW()</f>
        <v>41881.993766782405</v>
      </c>
      <c r="E49" s="8"/>
      <c r="F49" s="10" t="str">
        <f>TEXT(D49,"ddd")</f>
        <v>Sat</v>
      </c>
      <c r="G49" s="9"/>
      <c r="H49" s="8"/>
    </row>
    <row r="51" spans="1:8" s="28" customFormat="1" ht="15">
      <c r="A51" s="14"/>
      <c r="B51" s="40"/>
      <c r="C51" s="15"/>
      <c r="D51" s="16" t="s">
        <v>40</v>
      </c>
      <c r="E51" s="17"/>
      <c r="F51" s="27" t="s">
        <v>41</v>
      </c>
      <c r="G51" s="15" t="s">
        <v>42</v>
      </c>
      <c r="H51" s="30" t="s">
        <v>43</v>
      </c>
    </row>
    <row r="52" spans="1:8" s="47" customFormat="1" ht="14.25">
      <c r="A52" s="42" t="s">
        <v>212</v>
      </c>
      <c r="B52" s="43" t="s">
        <v>210</v>
      </c>
      <c r="C52" s="43"/>
      <c r="D52" s="44">
        <v>41794</v>
      </c>
      <c r="E52" s="60">
        <f aca="true" t="shared" si="20" ref="E52:E60">WEEKDAY(D52)</f>
        <v>4</v>
      </c>
      <c r="F52" s="45">
        <v>41797</v>
      </c>
      <c r="G52" s="46">
        <f aca="true" t="shared" si="21" ref="G52:G60">F52-D52</f>
        <v>3</v>
      </c>
      <c r="H52" s="43">
        <f aca="true" ca="1" t="shared" si="22" ref="H52:H60">IF(TODAY()&lt;DATE(2009,3,10),"",INT(G52)/7)</f>
        <v>0.42857142857142855</v>
      </c>
    </row>
    <row r="53" spans="1:8" s="47" customFormat="1" ht="14.25">
      <c r="A53" s="42" t="s">
        <v>11</v>
      </c>
      <c r="B53" s="43" t="s">
        <v>21</v>
      </c>
      <c r="C53" s="43"/>
      <c r="D53" s="44">
        <v>41787</v>
      </c>
      <c r="E53" s="60">
        <f t="shared" si="20"/>
        <v>4</v>
      </c>
      <c r="F53" s="45">
        <v>41803</v>
      </c>
      <c r="G53" s="46">
        <f t="shared" si="21"/>
        <v>16</v>
      </c>
      <c r="H53" s="43">
        <f ca="1" t="shared" si="22"/>
        <v>2.2857142857142856</v>
      </c>
    </row>
    <row r="54" spans="1:8" s="47" customFormat="1" ht="14.25">
      <c r="A54" s="42" t="s">
        <v>173</v>
      </c>
      <c r="B54" s="43" t="s">
        <v>105</v>
      </c>
      <c r="C54" s="43" t="s">
        <v>208</v>
      </c>
      <c r="D54" s="44">
        <v>41786</v>
      </c>
      <c r="E54" s="60">
        <f t="shared" si="20"/>
        <v>3</v>
      </c>
      <c r="F54" s="45">
        <v>41810</v>
      </c>
      <c r="G54" s="46">
        <f t="shared" si="21"/>
        <v>24</v>
      </c>
      <c r="H54" s="43">
        <f ca="1" t="shared" si="22"/>
        <v>3.4285714285714284</v>
      </c>
    </row>
    <row r="55" spans="1:8" s="47" customFormat="1" ht="14.25">
      <c r="A55" s="42" t="s">
        <v>209</v>
      </c>
      <c r="B55" s="43" t="s">
        <v>210</v>
      </c>
      <c r="C55" s="43"/>
      <c r="D55" s="44">
        <v>41791</v>
      </c>
      <c r="E55" s="60">
        <f t="shared" si="20"/>
        <v>1</v>
      </c>
      <c r="F55" s="45">
        <v>41814</v>
      </c>
      <c r="G55" s="46">
        <f t="shared" si="21"/>
        <v>23</v>
      </c>
      <c r="H55" s="43">
        <f ca="1" t="shared" si="22"/>
        <v>3.2857142857142856</v>
      </c>
    </row>
    <row r="56" spans="1:8" s="47" customFormat="1" ht="14.25">
      <c r="A56" s="42" t="s">
        <v>211</v>
      </c>
      <c r="B56" s="43" t="s">
        <v>210</v>
      </c>
      <c r="C56" s="43"/>
      <c r="D56" s="44">
        <v>41793</v>
      </c>
      <c r="E56" s="60">
        <f t="shared" si="20"/>
        <v>3</v>
      </c>
      <c r="F56" s="45">
        <v>41814</v>
      </c>
      <c r="G56" s="46">
        <f t="shared" si="21"/>
        <v>21</v>
      </c>
      <c r="H56" s="43">
        <f ca="1" t="shared" si="22"/>
        <v>3</v>
      </c>
    </row>
    <row r="57" spans="1:8" s="47" customFormat="1" ht="14.25">
      <c r="A57" s="42" t="s">
        <v>218</v>
      </c>
      <c r="B57" s="43" t="s">
        <v>219</v>
      </c>
      <c r="C57" s="43" t="s">
        <v>222</v>
      </c>
      <c r="D57" s="44">
        <v>41805</v>
      </c>
      <c r="E57" s="60">
        <f t="shared" si="20"/>
        <v>1</v>
      </c>
      <c r="F57" s="45">
        <v>41814</v>
      </c>
      <c r="G57" s="46">
        <f t="shared" si="21"/>
        <v>9</v>
      </c>
      <c r="H57" s="43">
        <f ca="1" t="shared" si="22"/>
        <v>1.2857142857142858</v>
      </c>
    </row>
    <row r="58" spans="1:8" s="47" customFormat="1" ht="14.25">
      <c r="A58" s="42" t="s">
        <v>217</v>
      </c>
      <c r="B58" s="43" t="s">
        <v>219</v>
      </c>
      <c r="C58" s="43" t="s">
        <v>221</v>
      </c>
      <c r="D58" s="44">
        <v>41803</v>
      </c>
      <c r="E58" s="60">
        <f t="shared" si="20"/>
        <v>6</v>
      </c>
      <c r="F58" s="45">
        <v>41823</v>
      </c>
      <c r="G58" s="46">
        <f t="shared" si="21"/>
        <v>20</v>
      </c>
      <c r="H58" s="43">
        <f ca="1" t="shared" si="22"/>
        <v>2.857142857142857</v>
      </c>
    </row>
    <row r="59" spans="1:8" s="47" customFormat="1" ht="14.25">
      <c r="A59" s="42" t="s">
        <v>226</v>
      </c>
      <c r="B59" s="43" t="s">
        <v>224</v>
      </c>
      <c r="C59" s="43" t="s">
        <v>242</v>
      </c>
      <c r="D59" s="44">
        <v>41817</v>
      </c>
      <c r="E59" s="60">
        <f t="shared" si="20"/>
        <v>6</v>
      </c>
      <c r="F59" s="45">
        <v>41846</v>
      </c>
      <c r="G59" s="46">
        <f t="shared" si="21"/>
        <v>29</v>
      </c>
      <c r="H59" s="43">
        <f ca="1" t="shared" si="22"/>
        <v>4.142857142857143</v>
      </c>
    </row>
    <row r="60" spans="1:8" s="47" customFormat="1" ht="14.25">
      <c r="A60" s="42" t="s">
        <v>192</v>
      </c>
      <c r="B60" s="43" t="s">
        <v>203</v>
      </c>
      <c r="C60" s="43"/>
      <c r="D60" s="44">
        <v>41789</v>
      </c>
      <c r="E60" s="60">
        <f t="shared" si="20"/>
        <v>6</v>
      </c>
      <c r="F60" s="45">
        <v>41861</v>
      </c>
      <c r="G60" s="46">
        <f t="shared" si="21"/>
        <v>72</v>
      </c>
      <c r="H60" s="43">
        <f ca="1" t="shared" si="22"/>
        <v>10.285714285714286</v>
      </c>
    </row>
    <row r="61" spans="1:8" s="47" customFormat="1" ht="15">
      <c r="A61" s="42"/>
      <c r="B61" s="43"/>
      <c r="C61" s="43"/>
      <c r="D61" s="44"/>
      <c r="E61" s="8"/>
      <c r="F61" s="45"/>
      <c r="G61" s="46"/>
      <c r="H61" s="43"/>
    </row>
    <row r="62" spans="1:8" ht="15">
      <c r="A62" s="14"/>
      <c r="B62" s="40"/>
      <c r="C62" s="15"/>
      <c r="D62" s="16"/>
      <c r="E62" s="17"/>
      <c r="F62" s="27"/>
      <c r="G62" s="18"/>
      <c r="H62" s="17"/>
    </row>
  </sheetData>
  <sheetProtection/>
  <printOptions horizontalCentered="1"/>
  <pageMargins left="0.5" right="0.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R45"/>
  <sheetViews>
    <sheetView zoomScalePageLayoutView="0" workbookViewId="0" topLeftCell="A1">
      <pane xSplit="1" ySplit="2" topLeftCell="BB1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M42" sqref="BM42"/>
    </sheetView>
  </sheetViews>
  <sheetFormatPr defaultColWidth="9.140625" defaultRowHeight="12.75"/>
  <cols>
    <col min="1" max="1" width="9.28125" style="19" bestFit="1" customWidth="1"/>
    <col min="2" max="4" width="9.28125" style="33" customWidth="1"/>
    <col min="5" max="8" width="9.140625" style="21" customWidth="1"/>
    <col min="9" max="10" width="9.140625" style="25" customWidth="1"/>
    <col min="11" max="12" width="9.140625" style="21" customWidth="1"/>
    <col min="13" max="13" width="9.140625" style="25" customWidth="1"/>
    <col min="14" max="21" width="9.140625" style="21" customWidth="1"/>
    <col min="22" max="23" width="9.140625" style="25" customWidth="1"/>
    <col min="24" max="35" width="9.140625" style="21" customWidth="1"/>
    <col min="36" max="36" width="9.140625" style="25" customWidth="1"/>
    <col min="37" max="37" width="9.140625" style="21" customWidth="1"/>
    <col min="38" max="38" width="9.140625" style="25" customWidth="1"/>
    <col min="39" max="39" width="9.140625" style="21" customWidth="1"/>
    <col min="40" max="42" width="9.140625" style="25" customWidth="1"/>
    <col min="43" max="48" width="9.140625" style="21" customWidth="1"/>
    <col min="49" max="56" width="9.140625" style="25" customWidth="1"/>
    <col min="57" max="63" width="9.140625" style="21" customWidth="1"/>
    <col min="64" max="70" width="9.140625" style="25" customWidth="1"/>
    <col min="71" max="16384" width="9.140625" style="26" customWidth="1"/>
  </cols>
  <sheetData>
    <row r="1" spans="2:70" ht="12.75">
      <c r="B1" s="20" t="s">
        <v>48</v>
      </c>
      <c r="C1" s="20" t="s">
        <v>49</v>
      </c>
      <c r="D1" s="20" t="s">
        <v>50</v>
      </c>
      <c r="E1" s="20" t="s">
        <v>94</v>
      </c>
      <c r="F1" s="20" t="s">
        <v>95</v>
      </c>
      <c r="G1" s="20" t="s">
        <v>96</v>
      </c>
      <c r="H1" s="20" t="s">
        <v>187</v>
      </c>
      <c r="I1" s="20" t="s">
        <v>188</v>
      </c>
      <c r="J1" s="20" t="s">
        <v>189</v>
      </c>
      <c r="K1" s="20" t="s">
        <v>34</v>
      </c>
      <c r="L1" s="20" t="s">
        <v>35</v>
      </c>
      <c r="M1" s="20" t="s">
        <v>36</v>
      </c>
      <c r="N1" s="20" t="s">
        <v>8</v>
      </c>
      <c r="O1" s="20" t="s">
        <v>9</v>
      </c>
      <c r="P1" s="20" t="s">
        <v>10</v>
      </c>
      <c r="Q1" s="20" t="s">
        <v>11</v>
      </c>
      <c r="R1" s="20" t="s">
        <v>37</v>
      </c>
      <c r="S1" s="20" t="s">
        <v>38</v>
      </c>
      <c r="T1" s="20" t="s">
        <v>39</v>
      </c>
      <c r="U1" s="20" t="s">
        <v>184</v>
      </c>
      <c r="V1" s="20" t="s">
        <v>185</v>
      </c>
      <c r="W1" s="20" t="s">
        <v>186</v>
      </c>
      <c r="X1" s="20" t="s">
        <v>104</v>
      </c>
      <c r="Y1" s="20" t="s">
        <v>106</v>
      </c>
      <c r="Z1" s="20" t="s">
        <v>173</v>
      </c>
      <c r="AA1" s="20" t="s">
        <v>180</v>
      </c>
      <c r="AB1" s="20" t="s">
        <v>181</v>
      </c>
      <c r="AC1" s="20" t="s">
        <v>182</v>
      </c>
      <c r="AD1" s="20" t="s">
        <v>195</v>
      </c>
      <c r="AE1" s="20" t="s">
        <v>190</v>
      </c>
      <c r="AF1" s="20" t="s">
        <v>191</v>
      </c>
      <c r="AG1" s="20" t="s">
        <v>192</v>
      </c>
      <c r="AH1" s="20" t="s">
        <v>28</v>
      </c>
      <c r="AI1" s="20" t="s">
        <v>29</v>
      </c>
      <c r="AJ1" s="20" t="s">
        <v>30</v>
      </c>
      <c r="AK1" s="20" t="s">
        <v>22</v>
      </c>
      <c r="AL1" s="20" t="s">
        <v>26</v>
      </c>
      <c r="AM1" s="20" t="s">
        <v>27</v>
      </c>
      <c r="AN1" s="20" t="s">
        <v>98</v>
      </c>
      <c r="AO1" s="20" t="s">
        <v>99</v>
      </c>
      <c r="AP1" s="20" t="s">
        <v>100</v>
      </c>
      <c r="AQ1" s="20" t="s">
        <v>131</v>
      </c>
      <c r="AR1" s="20" t="s">
        <v>132</v>
      </c>
      <c r="AS1" s="20" t="s">
        <v>133</v>
      </c>
      <c r="AT1" s="20" t="s">
        <v>12</v>
      </c>
      <c r="AU1" s="20" t="s">
        <v>13</v>
      </c>
      <c r="AV1" s="20" t="s">
        <v>47</v>
      </c>
      <c r="AW1" s="20" t="s">
        <v>16</v>
      </c>
      <c r="AX1" s="20" t="s">
        <v>17</v>
      </c>
      <c r="AY1" s="20" t="s">
        <v>18</v>
      </c>
      <c r="AZ1" s="20" t="s">
        <v>178</v>
      </c>
      <c r="BA1" s="20" t="s">
        <v>179</v>
      </c>
      <c r="BB1" s="20" t="s">
        <v>216</v>
      </c>
      <c r="BC1" s="20" t="s">
        <v>217</v>
      </c>
      <c r="BD1" s="20" t="s">
        <v>218</v>
      </c>
      <c r="BE1" s="20" t="s">
        <v>111</v>
      </c>
      <c r="BF1" s="20" t="s">
        <v>112</v>
      </c>
      <c r="BG1" s="20" t="s">
        <v>113</v>
      </c>
      <c r="BH1" s="20" t="s">
        <v>108</v>
      </c>
      <c r="BI1" s="20" t="s">
        <v>193</v>
      </c>
      <c r="BJ1" s="20" t="s">
        <v>194</v>
      </c>
      <c r="BK1" s="20" t="s">
        <v>23</v>
      </c>
      <c r="BL1" s="20" t="s">
        <v>24</v>
      </c>
      <c r="BM1" s="20" t="s">
        <v>25</v>
      </c>
      <c r="BN1" s="20" t="s">
        <v>88</v>
      </c>
      <c r="BO1" s="20" t="s">
        <v>89</v>
      </c>
      <c r="BP1" s="20" t="s">
        <v>31</v>
      </c>
      <c r="BQ1" s="20" t="s">
        <v>32</v>
      </c>
      <c r="BR1" s="20" t="s">
        <v>33</v>
      </c>
    </row>
    <row r="2" spans="1:65" ht="12.75">
      <c r="A2" s="19">
        <v>0</v>
      </c>
      <c r="B2" s="41">
        <v>41699</v>
      </c>
      <c r="C2" s="48">
        <v>41702</v>
      </c>
      <c r="D2" s="48">
        <v>41705</v>
      </c>
      <c r="E2" s="21">
        <v>41705</v>
      </c>
      <c r="F2" s="21">
        <v>41708</v>
      </c>
      <c r="G2" s="21">
        <v>41711</v>
      </c>
      <c r="H2" s="21">
        <v>41738</v>
      </c>
      <c r="I2" s="25">
        <v>41741</v>
      </c>
      <c r="J2" s="25">
        <v>41744</v>
      </c>
      <c r="K2" s="21">
        <v>41740</v>
      </c>
      <c r="L2" s="21">
        <v>41743</v>
      </c>
      <c r="M2" s="25">
        <v>41746</v>
      </c>
      <c r="N2" s="21">
        <v>41741</v>
      </c>
      <c r="O2" s="21">
        <v>41744</v>
      </c>
      <c r="P2" s="21">
        <v>41747</v>
      </c>
      <c r="Q2" s="21">
        <v>41750</v>
      </c>
      <c r="R2" s="21">
        <v>41742</v>
      </c>
      <c r="S2" s="21">
        <v>41745</v>
      </c>
      <c r="T2" s="21">
        <v>41748</v>
      </c>
      <c r="U2" s="21">
        <v>41744</v>
      </c>
      <c r="V2" s="25">
        <v>41747</v>
      </c>
      <c r="W2" s="25">
        <v>41750</v>
      </c>
      <c r="X2" s="21">
        <v>41744</v>
      </c>
      <c r="Y2" s="21">
        <v>41747</v>
      </c>
      <c r="Z2" s="21">
        <v>41750</v>
      </c>
      <c r="AA2" s="21">
        <v>41745</v>
      </c>
      <c r="AB2" s="21">
        <v>41748</v>
      </c>
      <c r="AC2" s="21">
        <v>41750</v>
      </c>
      <c r="AD2" s="21">
        <v>41753</v>
      </c>
      <c r="AE2" s="21">
        <v>41748</v>
      </c>
      <c r="AF2" s="21">
        <v>41751</v>
      </c>
      <c r="AG2" s="21">
        <v>41754</v>
      </c>
      <c r="AH2" s="21">
        <v>41750</v>
      </c>
      <c r="AI2" s="21">
        <v>41753</v>
      </c>
      <c r="AJ2" s="25">
        <v>41756</v>
      </c>
      <c r="AK2" s="21">
        <v>41752</v>
      </c>
      <c r="AL2" s="25">
        <v>41755</v>
      </c>
      <c r="AM2" s="21">
        <v>41758</v>
      </c>
      <c r="AN2" s="25">
        <v>41752</v>
      </c>
      <c r="AO2" s="25">
        <v>41755</v>
      </c>
      <c r="AP2" s="25">
        <v>41758</v>
      </c>
      <c r="AQ2" s="21">
        <v>41756</v>
      </c>
      <c r="AR2" s="21">
        <v>41759</v>
      </c>
      <c r="AS2" s="21">
        <v>41762</v>
      </c>
      <c r="AT2" s="21">
        <v>41758</v>
      </c>
      <c r="AU2" s="48" t="s">
        <v>196</v>
      </c>
      <c r="AV2" s="48"/>
      <c r="AW2" s="25">
        <v>41760</v>
      </c>
      <c r="AX2" s="25">
        <v>41762</v>
      </c>
      <c r="AY2" s="25">
        <v>41766</v>
      </c>
      <c r="AZ2" s="25">
        <v>41761</v>
      </c>
      <c r="BA2" s="25">
        <v>41765</v>
      </c>
      <c r="BB2" s="25">
        <v>41762</v>
      </c>
      <c r="BC2" s="25">
        <v>41765</v>
      </c>
      <c r="BD2" s="25">
        <v>41768</v>
      </c>
      <c r="BE2" s="21">
        <v>41764</v>
      </c>
      <c r="BF2" s="21">
        <v>41767</v>
      </c>
      <c r="BG2" s="21">
        <v>41770</v>
      </c>
      <c r="BH2" s="21">
        <v>41766</v>
      </c>
      <c r="BI2" s="21">
        <v>41769</v>
      </c>
      <c r="BJ2" s="21">
        <v>41772</v>
      </c>
      <c r="BK2" s="21">
        <v>41768</v>
      </c>
      <c r="BL2" s="25">
        <v>41771</v>
      </c>
      <c r="BM2" s="25">
        <v>41774</v>
      </c>
    </row>
    <row r="3" spans="1:65" ht="12.75">
      <c r="A3" s="19">
        <v>1</v>
      </c>
      <c r="B3" s="41">
        <v>41700</v>
      </c>
      <c r="C3" s="48">
        <v>41703</v>
      </c>
      <c r="D3" s="48">
        <v>41706</v>
      </c>
      <c r="E3" s="21">
        <v>41706</v>
      </c>
      <c r="F3" s="21">
        <v>41709</v>
      </c>
      <c r="G3" s="21">
        <v>41712</v>
      </c>
      <c r="H3" s="21">
        <v>41739</v>
      </c>
      <c r="I3" s="25">
        <v>41742</v>
      </c>
      <c r="J3" s="25">
        <v>41745</v>
      </c>
      <c r="K3" s="21">
        <v>41741</v>
      </c>
      <c r="L3" s="21">
        <v>41744</v>
      </c>
      <c r="M3" s="25">
        <v>41747</v>
      </c>
      <c r="N3" s="21">
        <v>41742</v>
      </c>
      <c r="O3" s="21">
        <v>41745</v>
      </c>
      <c r="P3" s="21">
        <v>41748</v>
      </c>
      <c r="Q3" s="21">
        <v>41751</v>
      </c>
      <c r="R3" s="21">
        <v>41743</v>
      </c>
      <c r="S3" s="21">
        <v>41746</v>
      </c>
      <c r="T3" s="21">
        <v>41749</v>
      </c>
      <c r="U3" s="21">
        <v>41745</v>
      </c>
      <c r="V3" s="25">
        <v>41748</v>
      </c>
      <c r="W3" s="25">
        <v>41751</v>
      </c>
      <c r="X3" s="21">
        <v>41745</v>
      </c>
      <c r="Y3" s="21">
        <v>41748</v>
      </c>
      <c r="Z3" s="21">
        <v>41751</v>
      </c>
      <c r="AA3" s="21">
        <v>41746</v>
      </c>
      <c r="AB3" s="21">
        <v>41749</v>
      </c>
      <c r="AC3" s="21">
        <v>41751</v>
      </c>
      <c r="AD3" s="21">
        <v>41754</v>
      </c>
      <c r="AE3" s="21">
        <v>41749</v>
      </c>
      <c r="AF3" s="21">
        <v>41752</v>
      </c>
      <c r="AG3" s="21">
        <v>41755</v>
      </c>
      <c r="AH3" s="21">
        <v>41751</v>
      </c>
      <c r="AI3" s="21">
        <v>41754</v>
      </c>
      <c r="AJ3" s="25">
        <v>41757</v>
      </c>
      <c r="AK3" s="21">
        <v>41753</v>
      </c>
      <c r="AL3" s="25">
        <v>41756</v>
      </c>
      <c r="AM3" s="21">
        <v>41759</v>
      </c>
      <c r="AN3" s="25">
        <v>41753</v>
      </c>
      <c r="AO3" s="25">
        <v>41756</v>
      </c>
      <c r="AP3" s="25">
        <v>41759</v>
      </c>
      <c r="AQ3" s="21">
        <v>41757</v>
      </c>
      <c r="AR3" s="21">
        <v>41760</v>
      </c>
      <c r="AS3" s="21">
        <v>41763</v>
      </c>
      <c r="AT3" s="21">
        <v>41759</v>
      </c>
      <c r="AU3" s="48">
        <v>41762</v>
      </c>
      <c r="AW3" s="25">
        <v>41761</v>
      </c>
      <c r="AX3" s="25">
        <v>41763</v>
      </c>
      <c r="AY3" s="25">
        <v>41767</v>
      </c>
      <c r="AZ3" s="25">
        <v>41762</v>
      </c>
      <c r="BA3" s="25">
        <v>41766</v>
      </c>
      <c r="BB3" s="25">
        <v>41763</v>
      </c>
      <c r="BC3" s="25">
        <v>41766</v>
      </c>
      <c r="BD3" s="25">
        <v>41769</v>
      </c>
      <c r="BE3" s="21">
        <v>41765</v>
      </c>
      <c r="BF3" s="21">
        <v>41768</v>
      </c>
      <c r="BG3" s="21">
        <v>41771</v>
      </c>
      <c r="BH3" s="21">
        <v>41767</v>
      </c>
      <c r="BI3" s="21">
        <v>41770</v>
      </c>
      <c r="BJ3" s="21">
        <v>41773</v>
      </c>
      <c r="BK3" s="21">
        <v>41769</v>
      </c>
      <c r="BL3" s="25">
        <v>41772</v>
      </c>
      <c r="BM3" s="25">
        <v>41775</v>
      </c>
    </row>
    <row r="4" spans="1:65" ht="12.75">
      <c r="A4" s="19">
        <v>2</v>
      </c>
      <c r="B4" s="41">
        <v>41701</v>
      </c>
      <c r="C4" s="48">
        <v>41704</v>
      </c>
      <c r="D4" s="48">
        <v>41707</v>
      </c>
      <c r="E4" s="21">
        <v>41707</v>
      </c>
      <c r="F4" s="21">
        <v>41710</v>
      </c>
      <c r="G4" s="21">
        <v>41713</v>
      </c>
      <c r="H4" s="21">
        <v>41740</v>
      </c>
      <c r="I4" s="25">
        <v>41743</v>
      </c>
      <c r="J4" s="25">
        <v>41746</v>
      </c>
      <c r="K4" s="21">
        <v>41742</v>
      </c>
      <c r="L4" s="21">
        <v>41745</v>
      </c>
      <c r="M4" s="25">
        <v>41748</v>
      </c>
      <c r="N4" s="21">
        <v>41743</v>
      </c>
      <c r="O4" s="21">
        <v>41746</v>
      </c>
      <c r="P4" s="21">
        <v>41749</v>
      </c>
      <c r="Q4" s="21">
        <v>41752</v>
      </c>
      <c r="R4" s="21">
        <v>41744</v>
      </c>
      <c r="S4" s="21">
        <v>41747</v>
      </c>
      <c r="T4" s="21">
        <v>41750</v>
      </c>
      <c r="U4" s="21">
        <v>41746</v>
      </c>
      <c r="V4" s="25">
        <v>41749</v>
      </c>
      <c r="W4" s="25">
        <v>41752</v>
      </c>
      <c r="X4" s="21">
        <v>41746</v>
      </c>
      <c r="Y4" s="21">
        <v>41749</v>
      </c>
      <c r="Z4" s="21">
        <v>41752</v>
      </c>
      <c r="AA4" s="21">
        <v>41747</v>
      </c>
      <c r="AB4" s="21">
        <v>41750</v>
      </c>
      <c r="AC4" s="21">
        <v>41752</v>
      </c>
      <c r="AD4" s="21">
        <v>41755</v>
      </c>
      <c r="AE4" s="21">
        <v>41750</v>
      </c>
      <c r="AF4" s="21">
        <v>41753</v>
      </c>
      <c r="AG4" s="21">
        <v>41756</v>
      </c>
      <c r="AH4" s="21">
        <v>41752</v>
      </c>
      <c r="AI4" s="21">
        <v>41755</v>
      </c>
      <c r="AJ4" s="25">
        <v>41758</v>
      </c>
      <c r="AK4" s="21">
        <v>41754</v>
      </c>
      <c r="AL4" s="25">
        <v>41757</v>
      </c>
      <c r="AM4" s="21">
        <v>41760</v>
      </c>
      <c r="AN4" s="25">
        <v>41754</v>
      </c>
      <c r="AO4" s="25">
        <v>41757</v>
      </c>
      <c r="AP4" s="25">
        <v>41760</v>
      </c>
      <c r="AQ4" s="21">
        <v>41758</v>
      </c>
      <c r="AR4" s="21">
        <v>41761</v>
      </c>
      <c r="AS4" s="21">
        <v>41764</v>
      </c>
      <c r="AT4" s="21">
        <v>41760</v>
      </c>
      <c r="AU4" s="48">
        <v>41763</v>
      </c>
      <c r="AW4" s="25">
        <v>41762</v>
      </c>
      <c r="AX4" s="25">
        <v>41764</v>
      </c>
      <c r="AY4" s="25">
        <v>41768</v>
      </c>
      <c r="AZ4" s="25">
        <v>41763</v>
      </c>
      <c r="BA4" s="25">
        <v>41767</v>
      </c>
      <c r="BB4" s="25">
        <v>41764</v>
      </c>
      <c r="BC4" s="25">
        <v>41767</v>
      </c>
      <c r="BD4" s="25">
        <v>41770</v>
      </c>
      <c r="BE4" s="21">
        <v>41766</v>
      </c>
      <c r="BF4" s="21">
        <v>41769</v>
      </c>
      <c r="BG4" s="21">
        <v>41772</v>
      </c>
      <c r="BH4" s="21">
        <v>41768</v>
      </c>
      <c r="BI4" s="21">
        <v>41771</v>
      </c>
      <c r="BJ4" s="21">
        <v>41774</v>
      </c>
      <c r="BK4" s="21">
        <v>41770</v>
      </c>
      <c r="BL4" s="25">
        <v>41773</v>
      </c>
      <c r="BM4" s="25">
        <v>41776</v>
      </c>
    </row>
    <row r="5" spans="1:65" ht="12.75">
      <c r="A5" s="19">
        <v>3</v>
      </c>
      <c r="B5" s="41">
        <v>41702</v>
      </c>
      <c r="C5" s="48">
        <v>41705</v>
      </c>
      <c r="D5" s="48">
        <v>41708</v>
      </c>
      <c r="E5" s="21">
        <v>41708</v>
      </c>
      <c r="F5" s="21">
        <v>41711</v>
      </c>
      <c r="G5" s="21">
        <v>41714</v>
      </c>
      <c r="H5" s="21">
        <v>41741</v>
      </c>
      <c r="I5" s="25">
        <v>41744</v>
      </c>
      <c r="J5" s="25">
        <v>41747</v>
      </c>
      <c r="K5" s="21">
        <v>41743</v>
      </c>
      <c r="L5" s="21">
        <v>41746</v>
      </c>
      <c r="M5" s="25">
        <v>41749</v>
      </c>
      <c r="N5" s="21">
        <v>41744</v>
      </c>
      <c r="O5" s="21">
        <v>41747</v>
      </c>
      <c r="P5" s="21">
        <v>41750</v>
      </c>
      <c r="Q5" s="21">
        <v>41753</v>
      </c>
      <c r="R5" s="21">
        <v>41745</v>
      </c>
      <c r="S5" s="21">
        <v>41748</v>
      </c>
      <c r="T5" s="21">
        <v>41751</v>
      </c>
      <c r="U5" s="21">
        <v>41747</v>
      </c>
      <c r="V5" s="25">
        <v>41750</v>
      </c>
      <c r="W5" s="25">
        <v>41753</v>
      </c>
      <c r="X5" s="21">
        <v>41747</v>
      </c>
      <c r="Y5" s="21">
        <v>41750</v>
      </c>
      <c r="Z5" s="21">
        <v>41753</v>
      </c>
      <c r="AA5" s="21">
        <v>41748</v>
      </c>
      <c r="AB5" s="21">
        <v>41751</v>
      </c>
      <c r="AC5" s="21">
        <v>41753</v>
      </c>
      <c r="AD5" s="21">
        <v>41756</v>
      </c>
      <c r="AE5" s="21">
        <v>41751</v>
      </c>
      <c r="AF5" s="21">
        <v>41754</v>
      </c>
      <c r="AG5" s="21">
        <v>41757</v>
      </c>
      <c r="AH5" s="21">
        <v>41753</v>
      </c>
      <c r="AI5" s="21">
        <v>41756</v>
      </c>
      <c r="AJ5" s="25">
        <v>41759</v>
      </c>
      <c r="AK5" s="21">
        <v>41755</v>
      </c>
      <c r="AL5" s="25">
        <v>41758</v>
      </c>
      <c r="AM5" s="21">
        <v>41761</v>
      </c>
      <c r="AN5" s="25">
        <v>41755</v>
      </c>
      <c r="AO5" s="25">
        <v>41758</v>
      </c>
      <c r="AP5" s="25">
        <v>41761</v>
      </c>
      <c r="AQ5" s="21">
        <v>41759</v>
      </c>
      <c r="AR5" s="21">
        <v>41762</v>
      </c>
      <c r="AS5" s="21">
        <v>41765</v>
      </c>
      <c r="AT5" s="21">
        <v>41761</v>
      </c>
      <c r="AU5" s="48">
        <v>41764</v>
      </c>
      <c r="AW5" s="25">
        <v>41763</v>
      </c>
      <c r="AX5" s="25">
        <v>41765</v>
      </c>
      <c r="AY5" s="25">
        <v>41769</v>
      </c>
      <c r="AZ5" s="25">
        <v>41764</v>
      </c>
      <c r="BA5" s="25">
        <v>41768</v>
      </c>
      <c r="BB5" s="25">
        <v>41765</v>
      </c>
      <c r="BC5" s="25">
        <v>41768</v>
      </c>
      <c r="BD5" s="25">
        <v>41771</v>
      </c>
      <c r="BE5" s="21">
        <v>41767</v>
      </c>
      <c r="BF5" s="21">
        <v>41770</v>
      </c>
      <c r="BG5" s="21">
        <v>41773</v>
      </c>
      <c r="BH5" s="21">
        <v>41769</v>
      </c>
      <c r="BI5" s="21">
        <v>41772</v>
      </c>
      <c r="BJ5" s="21">
        <v>41775</v>
      </c>
      <c r="BK5" s="21">
        <v>41771</v>
      </c>
      <c r="BL5" s="25">
        <v>41774</v>
      </c>
      <c r="BM5" s="25">
        <v>41777</v>
      </c>
    </row>
    <row r="6" spans="1:65" ht="12.75">
      <c r="A6" s="19">
        <v>4</v>
      </c>
      <c r="B6" s="41">
        <v>41703</v>
      </c>
      <c r="C6" s="48">
        <v>41706</v>
      </c>
      <c r="D6" s="48">
        <v>41709</v>
      </c>
      <c r="E6" s="21">
        <v>41709</v>
      </c>
      <c r="F6" s="21">
        <v>41712</v>
      </c>
      <c r="G6" s="21">
        <v>41715</v>
      </c>
      <c r="H6" s="21">
        <v>41742</v>
      </c>
      <c r="I6" s="25">
        <v>41745</v>
      </c>
      <c r="J6" s="25">
        <v>41748</v>
      </c>
      <c r="K6" s="21">
        <v>41744</v>
      </c>
      <c r="L6" s="21">
        <v>41747</v>
      </c>
      <c r="M6" s="25">
        <v>41750</v>
      </c>
      <c r="N6" s="21">
        <v>41745</v>
      </c>
      <c r="O6" s="21">
        <v>41748</v>
      </c>
      <c r="P6" s="21">
        <v>41751</v>
      </c>
      <c r="Q6" s="21">
        <v>41754</v>
      </c>
      <c r="R6" s="21">
        <v>41746</v>
      </c>
      <c r="S6" s="21">
        <v>41749</v>
      </c>
      <c r="T6" s="21">
        <v>41752</v>
      </c>
      <c r="U6" s="21">
        <v>41748</v>
      </c>
      <c r="V6" s="25">
        <v>41751</v>
      </c>
      <c r="W6" s="25">
        <v>41754</v>
      </c>
      <c r="X6" s="21">
        <v>41748</v>
      </c>
      <c r="Y6" s="21">
        <v>41751</v>
      </c>
      <c r="Z6" s="21">
        <v>41754</v>
      </c>
      <c r="AA6" s="21">
        <v>41749</v>
      </c>
      <c r="AB6" s="21">
        <v>41752</v>
      </c>
      <c r="AC6" s="21">
        <v>41754</v>
      </c>
      <c r="AD6" s="21">
        <v>41757</v>
      </c>
      <c r="AE6" s="21">
        <v>41752</v>
      </c>
      <c r="AF6" s="21">
        <v>41755</v>
      </c>
      <c r="AG6" s="21">
        <v>41758</v>
      </c>
      <c r="AH6" s="21">
        <v>41754</v>
      </c>
      <c r="AI6" s="21">
        <v>41757</v>
      </c>
      <c r="AJ6" s="25">
        <v>41760</v>
      </c>
      <c r="AK6" s="21">
        <v>41756</v>
      </c>
      <c r="AL6" s="25">
        <v>41759</v>
      </c>
      <c r="AM6" s="21">
        <v>41762</v>
      </c>
      <c r="AN6" s="25">
        <v>41756</v>
      </c>
      <c r="AO6" s="25">
        <v>41759</v>
      </c>
      <c r="AP6" s="25">
        <v>41762</v>
      </c>
      <c r="AQ6" s="21">
        <v>41760</v>
      </c>
      <c r="AR6" s="21">
        <v>41763</v>
      </c>
      <c r="AS6" s="21">
        <v>41766</v>
      </c>
      <c r="AT6" s="21">
        <v>41762</v>
      </c>
      <c r="AU6" s="48">
        <v>41765</v>
      </c>
      <c r="AW6" s="25">
        <v>41764</v>
      </c>
      <c r="AX6" s="25">
        <v>41766</v>
      </c>
      <c r="AY6" s="25">
        <v>41770</v>
      </c>
      <c r="AZ6" s="25">
        <v>41765</v>
      </c>
      <c r="BA6" s="25">
        <v>41769</v>
      </c>
      <c r="BB6" s="25">
        <v>41766</v>
      </c>
      <c r="BC6" s="25">
        <v>41769</v>
      </c>
      <c r="BD6" s="25">
        <v>41772</v>
      </c>
      <c r="BE6" s="21">
        <v>41768</v>
      </c>
      <c r="BF6" s="21">
        <v>41771</v>
      </c>
      <c r="BG6" s="21">
        <v>41774</v>
      </c>
      <c r="BH6" s="21">
        <v>41770</v>
      </c>
      <c r="BI6" s="21">
        <v>41773</v>
      </c>
      <c r="BJ6" s="21">
        <v>41776</v>
      </c>
      <c r="BK6" s="21">
        <v>41772</v>
      </c>
      <c r="BL6" s="25">
        <v>41775</v>
      </c>
      <c r="BM6" s="25">
        <v>41778</v>
      </c>
    </row>
    <row r="7" spans="1:65" ht="12.75">
      <c r="A7" s="19">
        <v>5</v>
      </c>
      <c r="B7" s="41">
        <v>41704</v>
      </c>
      <c r="C7" s="48">
        <v>41707</v>
      </c>
      <c r="D7" s="48">
        <v>41710</v>
      </c>
      <c r="E7" s="21">
        <v>41710</v>
      </c>
      <c r="F7" s="21">
        <v>41713</v>
      </c>
      <c r="G7" s="21">
        <v>41716</v>
      </c>
      <c r="H7" s="21">
        <v>41743</v>
      </c>
      <c r="I7" s="25">
        <v>41746</v>
      </c>
      <c r="J7" s="25">
        <v>41749</v>
      </c>
      <c r="K7" s="21">
        <v>41745</v>
      </c>
      <c r="L7" s="21">
        <v>41748</v>
      </c>
      <c r="M7" s="25">
        <v>41751</v>
      </c>
      <c r="N7" s="21">
        <v>41746</v>
      </c>
      <c r="O7" s="21">
        <v>41749</v>
      </c>
      <c r="P7" s="21">
        <v>41752</v>
      </c>
      <c r="Q7" s="21">
        <v>41755</v>
      </c>
      <c r="R7" s="21">
        <v>41747</v>
      </c>
      <c r="S7" s="21">
        <v>41750</v>
      </c>
      <c r="T7" s="21">
        <v>41753</v>
      </c>
      <c r="U7" s="21">
        <v>41749</v>
      </c>
      <c r="V7" s="25">
        <v>41752</v>
      </c>
      <c r="W7" s="25">
        <v>41755</v>
      </c>
      <c r="X7" s="21">
        <v>41749</v>
      </c>
      <c r="Y7" s="21">
        <v>41752</v>
      </c>
      <c r="Z7" s="21">
        <v>41755</v>
      </c>
      <c r="AA7" s="21">
        <v>41750</v>
      </c>
      <c r="AB7" s="21">
        <v>41753</v>
      </c>
      <c r="AC7" s="21">
        <v>41755</v>
      </c>
      <c r="AD7" s="21">
        <v>41758</v>
      </c>
      <c r="AE7" s="21">
        <v>41753</v>
      </c>
      <c r="AF7" s="21">
        <v>41756</v>
      </c>
      <c r="AG7" s="21">
        <v>41759</v>
      </c>
      <c r="AH7" s="21">
        <v>41755</v>
      </c>
      <c r="AI7" s="21">
        <v>41758</v>
      </c>
      <c r="AJ7" s="25">
        <v>41761</v>
      </c>
      <c r="AK7" s="21">
        <v>41757</v>
      </c>
      <c r="AL7" s="25">
        <v>41760</v>
      </c>
      <c r="AM7" s="21">
        <v>41763</v>
      </c>
      <c r="AN7" s="25">
        <v>41757</v>
      </c>
      <c r="AO7" s="25">
        <v>41760</v>
      </c>
      <c r="AP7" s="25">
        <v>41763</v>
      </c>
      <c r="AQ7" s="21">
        <v>41761</v>
      </c>
      <c r="AR7" s="21">
        <v>41764</v>
      </c>
      <c r="AS7" s="21">
        <v>41767</v>
      </c>
      <c r="AT7" s="21">
        <v>41763</v>
      </c>
      <c r="AU7" s="48">
        <v>41766</v>
      </c>
      <c r="AW7" s="25">
        <v>41765</v>
      </c>
      <c r="AX7" s="25">
        <v>41767</v>
      </c>
      <c r="AY7" s="25">
        <v>41771</v>
      </c>
      <c r="AZ7" s="25">
        <v>41766</v>
      </c>
      <c r="BA7" s="25">
        <v>41770</v>
      </c>
      <c r="BB7" s="25">
        <v>41767</v>
      </c>
      <c r="BC7" s="25">
        <v>41770</v>
      </c>
      <c r="BD7" s="25">
        <v>41773</v>
      </c>
      <c r="BE7" s="21">
        <v>41769</v>
      </c>
      <c r="BF7" s="21">
        <v>41772</v>
      </c>
      <c r="BG7" s="21">
        <v>41775</v>
      </c>
      <c r="BH7" s="21">
        <v>41771</v>
      </c>
      <c r="BI7" s="21">
        <v>41774</v>
      </c>
      <c r="BJ7" s="21">
        <v>41777</v>
      </c>
      <c r="BK7" s="21">
        <v>41773</v>
      </c>
      <c r="BL7" s="25">
        <v>41776</v>
      </c>
      <c r="BM7" s="25">
        <v>41779</v>
      </c>
    </row>
    <row r="8" spans="1:65" ht="12.75">
      <c r="A8" s="19">
        <v>6</v>
      </c>
      <c r="B8" s="41">
        <v>41705</v>
      </c>
      <c r="C8" s="48">
        <v>41708</v>
      </c>
      <c r="D8" s="48">
        <v>41711</v>
      </c>
      <c r="E8" s="21">
        <v>41711</v>
      </c>
      <c r="F8" s="21">
        <v>41714</v>
      </c>
      <c r="G8" s="21">
        <v>41717</v>
      </c>
      <c r="H8" s="21">
        <v>41744</v>
      </c>
      <c r="I8" s="25">
        <v>41747</v>
      </c>
      <c r="J8" s="25">
        <v>41750</v>
      </c>
      <c r="K8" s="21">
        <v>41746</v>
      </c>
      <c r="L8" s="21">
        <v>41749</v>
      </c>
      <c r="M8" s="25">
        <v>41752</v>
      </c>
      <c r="N8" s="21">
        <v>41747</v>
      </c>
      <c r="O8" s="21">
        <v>41750</v>
      </c>
      <c r="P8" s="21">
        <v>41753</v>
      </c>
      <c r="Q8" s="21">
        <v>41756</v>
      </c>
      <c r="R8" s="21">
        <v>41748</v>
      </c>
      <c r="S8" s="21">
        <v>41751</v>
      </c>
      <c r="T8" s="21">
        <v>41754</v>
      </c>
      <c r="U8" s="21">
        <v>41750</v>
      </c>
      <c r="V8" s="25">
        <v>41753</v>
      </c>
      <c r="W8" s="25">
        <v>41756</v>
      </c>
      <c r="X8" s="21">
        <v>41750</v>
      </c>
      <c r="Y8" s="21">
        <v>41753</v>
      </c>
      <c r="Z8" s="21">
        <v>41756</v>
      </c>
      <c r="AA8" s="21">
        <v>41751</v>
      </c>
      <c r="AB8" s="21">
        <v>41754</v>
      </c>
      <c r="AC8" s="21">
        <v>41756</v>
      </c>
      <c r="AD8" s="21">
        <v>41759</v>
      </c>
      <c r="AE8" s="21">
        <v>41754</v>
      </c>
      <c r="AF8" s="21">
        <v>41757</v>
      </c>
      <c r="AG8" s="21">
        <v>41760</v>
      </c>
      <c r="AH8" s="21">
        <v>41756</v>
      </c>
      <c r="AI8" s="21">
        <v>41759</v>
      </c>
      <c r="AJ8" s="25">
        <v>41762</v>
      </c>
      <c r="AK8" s="21">
        <v>41758</v>
      </c>
      <c r="AL8" s="25">
        <v>41761</v>
      </c>
      <c r="AM8" s="21">
        <v>41764</v>
      </c>
      <c r="AN8" s="25">
        <v>41758</v>
      </c>
      <c r="AO8" s="25">
        <v>41761</v>
      </c>
      <c r="AP8" s="25">
        <v>41764</v>
      </c>
      <c r="AQ8" s="21">
        <v>41762</v>
      </c>
      <c r="AR8" s="21">
        <v>41765</v>
      </c>
      <c r="AS8" s="21">
        <v>41768</v>
      </c>
      <c r="AT8" s="21">
        <v>41764</v>
      </c>
      <c r="AU8" s="48">
        <v>41767</v>
      </c>
      <c r="AW8" s="25">
        <v>41766</v>
      </c>
      <c r="AX8" s="25">
        <v>41768</v>
      </c>
      <c r="AY8" s="25">
        <v>41772</v>
      </c>
      <c r="AZ8" s="25">
        <v>41767</v>
      </c>
      <c r="BA8" s="25">
        <v>41771</v>
      </c>
      <c r="BB8" s="25">
        <v>41768</v>
      </c>
      <c r="BC8" s="25">
        <v>41771</v>
      </c>
      <c r="BD8" s="25">
        <v>41774</v>
      </c>
      <c r="BE8" s="21">
        <v>41770</v>
      </c>
      <c r="BF8" s="21">
        <v>41773</v>
      </c>
      <c r="BG8" s="21">
        <v>41776</v>
      </c>
      <c r="BH8" s="21">
        <v>41772</v>
      </c>
      <c r="BI8" s="21">
        <v>41775</v>
      </c>
      <c r="BJ8" s="21">
        <v>41778</v>
      </c>
      <c r="BK8" s="21">
        <v>41774</v>
      </c>
      <c r="BL8" s="25">
        <v>41777</v>
      </c>
      <c r="BM8" s="25">
        <v>41780</v>
      </c>
    </row>
    <row r="9" spans="1:65" ht="12.75">
      <c r="A9" s="19">
        <v>7</v>
      </c>
      <c r="B9" s="41">
        <v>41706</v>
      </c>
      <c r="C9" s="48">
        <v>41709</v>
      </c>
      <c r="D9" s="48">
        <v>41712</v>
      </c>
      <c r="E9" s="21">
        <v>41712</v>
      </c>
      <c r="F9" s="21">
        <v>41715</v>
      </c>
      <c r="G9" s="21">
        <v>41718</v>
      </c>
      <c r="H9" s="21">
        <v>41745</v>
      </c>
      <c r="I9" s="25">
        <v>41748</v>
      </c>
      <c r="J9" s="25">
        <v>41751</v>
      </c>
      <c r="K9" s="21">
        <v>41747</v>
      </c>
      <c r="L9" s="21">
        <v>41750</v>
      </c>
      <c r="M9" s="25">
        <v>41753</v>
      </c>
      <c r="N9" s="21">
        <v>41748</v>
      </c>
      <c r="O9" s="21">
        <v>41751</v>
      </c>
      <c r="P9" s="21">
        <v>41754</v>
      </c>
      <c r="Q9" s="21">
        <v>41757</v>
      </c>
      <c r="R9" s="21">
        <v>41749</v>
      </c>
      <c r="S9" s="21">
        <v>41752</v>
      </c>
      <c r="T9" s="21">
        <v>41755</v>
      </c>
      <c r="U9" s="21">
        <v>41751</v>
      </c>
      <c r="V9" s="25">
        <v>41754</v>
      </c>
      <c r="W9" s="25">
        <v>41757</v>
      </c>
      <c r="X9" s="21">
        <v>41751</v>
      </c>
      <c r="Y9" s="21">
        <v>41754</v>
      </c>
      <c r="Z9" s="21">
        <v>41757</v>
      </c>
      <c r="AA9" s="21">
        <v>41752</v>
      </c>
      <c r="AB9" s="21">
        <v>41755</v>
      </c>
      <c r="AC9" s="21">
        <v>41757</v>
      </c>
      <c r="AD9" s="21">
        <v>41760</v>
      </c>
      <c r="AE9" s="21">
        <v>41755</v>
      </c>
      <c r="AF9" s="21">
        <v>41758</v>
      </c>
      <c r="AG9" s="21">
        <v>41761</v>
      </c>
      <c r="AH9" s="21">
        <v>41757</v>
      </c>
      <c r="AI9" s="21">
        <v>41760</v>
      </c>
      <c r="AJ9" s="25">
        <v>41763</v>
      </c>
      <c r="AK9" s="21">
        <v>41759</v>
      </c>
      <c r="AL9" s="25">
        <v>41762</v>
      </c>
      <c r="AM9" s="21">
        <v>41765</v>
      </c>
      <c r="AN9" s="25">
        <v>41759</v>
      </c>
      <c r="AO9" s="25">
        <v>41762</v>
      </c>
      <c r="AP9" s="25">
        <v>41765</v>
      </c>
      <c r="AQ9" s="21">
        <v>41763</v>
      </c>
      <c r="AR9" s="21">
        <v>41766</v>
      </c>
      <c r="AS9" s="21">
        <v>41769</v>
      </c>
      <c r="AT9" s="21">
        <v>41765</v>
      </c>
      <c r="AU9" s="48">
        <v>41768</v>
      </c>
      <c r="AW9" s="25">
        <v>41767</v>
      </c>
      <c r="AX9" s="25">
        <v>41769</v>
      </c>
      <c r="AY9" s="25">
        <v>41773</v>
      </c>
      <c r="AZ9" s="25">
        <v>41768</v>
      </c>
      <c r="BA9" s="25">
        <v>41772</v>
      </c>
      <c r="BB9" s="25">
        <v>41769</v>
      </c>
      <c r="BC9" s="25">
        <v>41772</v>
      </c>
      <c r="BD9" s="25">
        <v>41775</v>
      </c>
      <c r="BE9" s="21">
        <v>41771</v>
      </c>
      <c r="BF9" s="21">
        <v>41774</v>
      </c>
      <c r="BG9" s="21">
        <v>41777</v>
      </c>
      <c r="BH9" s="21">
        <v>41773</v>
      </c>
      <c r="BI9" s="21">
        <v>41776</v>
      </c>
      <c r="BJ9" s="21">
        <v>41779</v>
      </c>
      <c r="BK9" s="21">
        <v>41775</v>
      </c>
      <c r="BL9" s="25">
        <v>41778</v>
      </c>
      <c r="BM9" s="25">
        <v>41781</v>
      </c>
    </row>
    <row r="10" spans="1:65" ht="12.75">
      <c r="A10" s="19">
        <v>8</v>
      </c>
      <c r="B10" s="41">
        <v>41707</v>
      </c>
      <c r="C10" s="48">
        <v>41710</v>
      </c>
      <c r="D10" s="48">
        <v>41713</v>
      </c>
      <c r="E10" s="21">
        <v>41713</v>
      </c>
      <c r="F10" s="21">
        <v>41716</v>
      </c>
      <c r="G10" s="21">
        <v>41719</v>
      </c>
      <c r="H10" s="21">
        <v>41746</v>
      </c>
      <c r="I10" s="25">
        <v>41749</v>
      </c>
      <c r="J10" s="25">
        <v>41752</v>
      </c>
      <c r="K10" s="21">
        <v>41748</v>
      </c>
      <c r="L10" s="21">
        <v>41751</v>
      </c>
      <c r="M10" s="25">
        <v>41754</v>
      </c>
      <c r="N10" s="21">
        <v>41749</v>
      </c>
      <c r="O10" s="21">
        <v>41752</v>
      </c>
      <c r="P10" s="21">
        <v>41755</v>
      </c>
      <c r="Q10" s="21">
        <v>41758</v>
      </c>
      <c r="R10" s="21">
        <v>41750</v>
      </c>
      <c r="S10" s="21">
        <v>41753</v>
      </c>
      <c r="T10" s="21">
        <v>41756</v>
      </c>
      <c r="U10" s="21">
        <v>41752</v>
      </c>
      <c r="V10" s="25">
        <v>41755</v>
      </c>
      <c r="W10" s="25">
        <v>41758</v>
      </c>
      <c r="X10" s="21">
        <v>41752</v>
      </c>
      <c r="Y10" s="21">
        <v>41755</v>
      </c>
      <c r="Z10" s="21">
        <v>41758</v>
      </c>
      <c r="AA10" s="21">
        <v>41753</v>
      </c>
      <c r="AB10" s="21">
        <v>41756</v>
      </c>
      <c r="AC10" s="21">
        <v>41758</v>
      </c>
      <c r="AD10" s="21">
        <v>41761</v>
      </c>
      <c r="AE10" s="21">
        <v>41756</v>
      </c>
      <c r="AF10" s="21">
        <v>41759</v>
      </c>
      <c r="AG10" s="21">
        <v>41762</v>
      </c>
      <c r="AH10" s="21">
        <v>41758</v>
      </c>
      <c r="AI10" s="21">
        <v>41761</v>
      </c>
      <c r="AJ10" s="25">
        <v>41764</v>
      </c>
      <c r="AK10" s="21">
        <v>41760</v>
      </c>
      <c r="AL10" s="25">
        <v>41763</v>
      </c>
      <c r="AM10" s="21">
        <v>41766</v>
      </c>
      <c r="AN10" s="25">
        <v>41760</v>
      </c>
      <c r="AO10" s="25">
        <v>41763</v>
      </c>
      <c r="AP10" s="25">
        <v>41766</v>
      </c>
      <c r="AQ10" s="21">
        <v>41764</v>
      </c>
      <c r="AR10" s="21">
        <v>41767</v>
      </c>
      <c r="AS10" s="21">
        <v>41770</v>
      </c>
      <c r="AT10" s="21">
        <v>41766</v>
      </c>
      <c r="AU10" s="48">
        <v>41769</v>
      </c>
      <c r="AW10" s="25">
        <v>41768</v>
      </c>
      <c r="AX10" s="25">
        <v>41770</v>
      </c>
      <c r="AY10" s="25">
        <v>41774</v>
      </c>
      <c r="AZ10" s="25">
        <v>41769</v>
      </c>
      <c r="BA10" s="25">
        <v>41773</v>
      </c>
      <c r="BB10" s="25">
        <v>41770</v>
      </c>
      <c r="BC10" s="25">
        <v>41773</v>
      </c>
      <c r="BD10" s="25">
        <v>41776</v>
      </c>
      <c r="BE10" s="21">
        <v>41772</v>
      </c>
      <c r="BF10" s="21">
        <v>41775</v>
      </c>
      <c r="BG10" s="21">
        <v>41778</v>
      </c>
      <c r="BH10" s="21">
        <v>41774</v>
      </c>
      <c r="BI10" s="21">
        <v>41777</v>
      </c>
      <c r="BJ10" s="21">
        <v>41780</v>
      </c>
      <c r="BK10" s="21">
        <v>41776</v>
      </c>
      <c r="BL10" s="25">
        <v>41779</v>
      </c>
      <c r="BM10" s="25">
        <v>41782</v>
      </c>
    </row>
    <row r="11" spans="1:65" ht="12.75">
      <c r="A11" s="19">
        <v>9</v>
      </c>
      <c r="B11" s="41">
        <v>41708</v>
      </c>
      <c r="C11" s="48">
        <v>41711</v>
      </c>
      <c r="D11" s="48">
        <v>41714</v>
      </c>
      <c r="E11" s="21">
        <v>41714</v>
      </c>
      <c r="F11" s="21">
        <v>41717</v>
      </c>
      <c r="G11" s="21">
        <v>41720</v>
      </c>
      <c r="H11" s="21">
        <v>41747</v>
      </c>
      <c r="I11" s="25">
        <v>41750</v>
      </c>
      <c r="J11" s="25">
        <v>41753</v>
      </c>
      <c r="K11" s="21">
        <v>41749</v>
      </c>
      <c r="L11" s="21">
        <v>41752</v>
      </c>
      <c r="M11" s="25">
        <v>41755</v>
      </c>
      <c r="N11" s="21">
        <v>41750</v>
      </c>
      <c r="O11" s="21">
        <v>41753</v>
      </c>
      <c r="P11" s="21">
        <v>41756</v>
      </c>
      <c r="Q11" s="21">
        <v>41759</v>
      </c>
      <c r="R11" s="21">
        <v>41751</v>
      </c>
      <c r="S11" s="21">
        <v>41754</v>
      </c>
      <c r="T11" s="21">
        <v>41757</v>
      </c>
      <c r="U11" s="21">
        <v>41753</v>
      </c>
      <c r="V11" s="25">
        <v>41756</v>
      </c>
      <c r="W11" s="25">
        <v>41759</v>
      </c>
      <c r="X11" s="21">
        <v>41753</v>
      </c>
      <c r="Y11" s="21">
        <v>41756</v>
      </c>
      <c r="Z11" s="21">
        <v>41759</v>
      </c>
      <c r="AA11" s="21">
        <v>41754</v>
      </c>
      <c r="AB11" s="21">
        <v>41757</v>
      </c>
      <c r="AC11" s="21">
        <v>41759</v>
      </c>
      <c r="AD11" s="21">
        <v>41762</v>
      </c>
      <c r="AE11" s="21">
        <v>41757</v>
      </c>
      <c r="AF11" s="21">
        <v>41760</v>
      </c>
      <c r="AG11" s="21">
        <v>41763</v>
      </c>
      <c r="AH11" s="21">
        <v>41759</v>
      </c>
      <c r="AI11" s="21">
        <v>41762</v>
      </c>
      <c r="AJ11" s="25">
        <v>41765</v>
      </c>
      <c r="AK11" s="21">
        <v>41761</v>
      </c>
      <c r="AL11" s="25">
        <v>41764</v>
      </c>
      <c r="AM11" s="21">
        <v>41767</v>
      </c>
      <c r="AN11" s="25">
        <v>41761</v>
      </c>
      <c r="AO11" s="25">
        <v>41764</v>
      </c>
      <c r="AP11" s="25">
        <v>41767</v>
      </c>
      <c r="AQ11" s="21">
        <v>41765</v>
      </c>
      <c r="AR11" s="21">
        <v>41768</v>
      </c>
      <c r="AS11" s="21">
        <v>41771</v>
      </c>
      <c r="AT11" s="21">
        <v>41767</v>
      </c>
      <c r="AU11" s="48">
        <v>41770</v>
      </c>
      <c r="AW11" s="25">
        <v>41769</v>
      </c>
      <c r="AX11" s="25">
        <v>41771</v>
      </c>
      <c r="AY11" s="25">
        <v>41775</v>
      </c>
      <c r="AZ11" s="25">
        <v>41770</v>
      </c>
      <c r="BA11" s="25">
        <v>41774</v>
      </c>
      <c r="BB11" s="25">
        <v>41771</v>
      </c>
      <c r="BC11" s="25">
        <v>41774</v>
      </c>
      <c r="BD11" s="25">
        <v>41777</v>
      </c>
      <c r="BE11" s="21">
        <v>41773</v>
      </c>
      <c r="BF11" s="21">
        <v>41776</v>
      </c>
      <c r="BG11" s="21">
        <v>41779</v>
      </c>
      <c r="BH11" s="21">
        <v>41775</v>
      </c>
      <c r="BI11" s="21">
        <v>41778</v>
      </c>
      <c r="BJ11" s="21">
        <v>41781</v>
      </c>
      <c r="BK11" s="21">
        <v>41777</v>
      </c>
      <c r="BL11" s="25">
        <v>41780</v>
      </c>
      <c r="BM11" s="25">
        <v>41783</v>
      </c>
    </row>
    <row r="12" spans="1:65" ht="12.75">
      <c r="A12" s="19">
        <v>10</v>
      </c>
      <c r="B12" s="41">
        <v>41709</v>
      </c>
      <c r="C12" s="48">
        <v>41712</v>
      </c>
      <c r="D12" s="48">
        <v>41715</v>
      </c>
      <c r="E12" s="21">
        <v>41715</v>
      </c>
      <c r="F12" s="21">
        <v>41718</v>
      </c>
      <c r="G12" s="21">
        <v>41721</v>
      </c>
      <c r="H12" s="21">
        <v>41748</v>
      </c>
      <c r="I12" s="25">
        <v>41751</v>
      </c>
      <c r="J12" s="25">
        <v>41754</v>
      </c>
      <c r="K12" s="21">
        <v>41750</v>
      </c>
      <c r="L12" s="21">
        <v>41753</v>
      </c>
      <c r="M12" s="25">
        <v>41756</v>
      </c>
      <c r="N12" s="21">
        <v>41751</v>
      </c>
      <c r="O12" s="21">
        <v>41754</v>
      </c>
      <c r="P12" s="21">
        <v>41757</v>
      </c>
      <c r="Q12" s="21">
        <v>41760</v>
      </c>
      <c r="R12" s="21">
        <v>41752</v>
      </c>
      <c r="S12" s="21">
        <v>41755</v>
      </c>
      <c r="T12" s="21">
        <v>41758</v>
      </c>
      <c r="U12" s="21">
        <v>41754</v>
      </c>
      <c r="V12" s="25">
        <v>41757</v>
      </c>
      <c r="W12" s="25">
        <v>41760</v>
      </c>
      <c r="X12" s="21">
        <v>41754</v>
      </c>
      <c r="Y12" s="21">
        <v>41757</v>
      </c>
      <c r="Z12" s="21">
        <v>41760</v>
      </c>
      <c r="AA12" s="21">
        <v>41755</v>
      </c>
      <c r="AB12" s="21">
        <v>41758</v>
      </c>
      <c r="AC12" s="21">
        <v>41760</v>
      </c>
      <c r="AD12" s="21">
        <v>41763</v>
      </c>
      <c r="AE12" s="21">
        <v>41758</v>
      </c>
      <c r="AF12" s="21">
        <v>41761</v>
      </c>
      <c r="AG12" s="21">
        <v>41764</v>
      </c>
      <c r="AH12" s="21">
        <v>41760</v>
      </c>
      <c r="AI12" s="21">
        <v>41763</v>
      </c>
      <c r="AJ12" s="25">
        <v>41766</v>
      </c>
      <c r="AK12" s="21">
        <v>41762</v>
      </c>
      <c r="AL12" s="25">
        <v>41765</v>
      </c>
      <c r="AM12" s="21">
        <v>41768</v>
      </c>
      <c r="AN12" s="25">
        <v>41762</v>
      </c>
      <c r="AO12" s="25">
        <v>41765</v>
      </c>
      <c r="AP12" s="25">
        <v>41768</v>
      </c>
      <c r="AQ12" s="21">
        <v>41766</v>
      </c>
      <c r="AR12" s="21">
        <v>41769</v>
      </c>
      <c r="AS12" s="21">
        <v>41772</v>
      </c>
      <c r="AT12" s="21">
        <v>41768</v>
      </c>
      <c r="AU12" s="48">
        <v>41771</v>
      </c>
      <c r="AW12" s="25">
        <v>41770</v>
      </c>
      <c r="AX12" s="25">
        <v>41772</v>
      </c>
      <c r="AY12" s="25">
        <v>41776</v>
      </c>
      <c r="AZ12" s="25">
        <v>41771</v>
      </c>
      <c r="BA12" s="25">
        <v>41775</v>
      </c>
      <c r="BB12" s="25">
        <v>41772</v>
      </c>
      <c r="BC12" s="25">
        <v>41775</v>
      </c>
      <c r="BD12" s="25">
        <v>41778</v>
      </c>
      <c r="BE12" s="21">
        <v>41774</v>
      </c>
      <c r="BF12" s="21">
        <v>41777</v>
      </c>
      <c r="BG12" s="21">
        <v>41780</v>
      </c>
      <c r="BH12" s="21">
        <v>41776</v>
      </c>
      <c r="BI12" s="21">
        <v>41779</v>
      </c>
      <c r="BJ12" s="21">
        <v>41782</v>
      </c>
      <c r="BK12" s="21">
        <v>41778</v>
      </c>
      <c r="BL12" s="25">
        <v>41781</v>
      </c>
      <c r="BM12" s="25">
        <v>41784</v>
      </c>
    </row>
    <row r="13" spans="1:65" ht="12.75">
      <c r="A13" s="19">
        <v>11</v>
      </c>
      <c r="B13" s="41">
        <v>41710</v>
      </c>
      <c r="C13" s="48">
        <v>41713</v>
      </c>
      <c r="D13" s="48">
        <v>41716</v>
      </c>
      <c r="E13" s="21">
        <v>41716</v>
      </c>
      <c r="F13" s="21">
        <v>41719</v>
      </c>
      <c r="G13" s="21">
        <v>41722</v>
      </c>
      <c r="H13" s="21">
        <v>41749</v>
      </c>
      <c r="I13" s="25">
        <v>41752</v>
      </c>
      <c r="J13" s="25">
        <v>41755</v>
      </c>
      <c r="K13" s="21">
        <v>41751</v>
      </c>
      <c r="L13" s="21">
        <v>41754</v>
      </c>
      <c r="M13" s="25">
        <v>41757</v>
      </c>
      <c r="N13" s="21">
        <v>41752</v>
      </c>
      <c r="O13" s="21">
        <v>41755</v>
      </c>
      <c r="P13" s="21">
        <v>41758</v>
      </c>
      <c r="Q13" s="21">
        <v>41761</v>
      </c>
      <c r="R13" s="21">
        <v>41753</v>
      </c>
      <c r="S13" s="21">
        <v>41756</v>
      </c>
      <c r="T13" s="21">
        <v>41759</v>
      </c>
      <c r="U13" s="21">
        <v>41755</v>
      </c>
      <c r="V13" s="25">
        <v>41758</v>
      </c>
      <c r="W13" s="25">
        <v>41761</v>
      </c>
      <c r="X13" s="21">
        <v>41755</v>
      </c>
      <c r="Y13" s="21">
        <v>41758</v>
      </c>
      <c r="Z13" s="21">
        <v>41761</v>
      </c>
      <c r="AA13" s="21">
        <v>41756</v>
      </c>
      <c r="AB13" s="21">
        <v>41759</v>
      </c>
      <c r="AC13" s="21">
        <v>41761</v>
      </c>
      <c r="AD13" s="21">
        <v>41764</v>
      </c>
      <c r="AE13" s="21">
        <v>41759</v>
      </c>
      <c r="AF13" s="21">
        <v>41762</v>
      </c>
      <c r="AG13" s="21">
        <v>41765</v>
      </c>
      <c r="AH13" s="21">
        <v>41761</v>
      </c>
      <c r="AI13" s="21">
        <v>41764</v>
      </c>
      <c r="AJ13" s="25">
        <v>41767</v>
      </c>
      <c r="AK13" s="21">
        <v>41763</v>
      </c>
      <c r="AL13" s="25">
        <v>41766</v>
      </c>
      <c r="AM13" s="21">
        <v>41769</v>
      </c>
      <c r="AN13" s="25">
        <v>41763</v>
      </c>
      <c r="AO13" s="25">
        <v>41766</v>
      </c>
      <c r="AP13" s="25">
        <v>41769</v>
      </c>
      <c r="AQ13" s="21">
        <v>41767</v>
      </c>
      <c r="AR13" s="21">
        <v>41770</v>
      </c>
      <c r="AS13" s="21">
        <v>41773</v>
      </c>
      <c r="AT13" s="21">
        <v>41769</v>
      </c>
      <c r="AU13" s="48">
        <v>41772</v>
      </c>
      <c r="AW13" s="25">
        <v>41771</v>
      </c>
      <c r="AX13" s="25">
        <v>41773</v>
      </c>
      <c r="AY13" s="25">
        <v>41777</v>
      </c>
      <c r="AZ13" s="25">
        <v>41772</v>
      </c>
      <c r="BA13" s="25">
        <v>41776</v>
      </c>
      <c r="BB13" s="25">
        <v>41773</v>
      </c>
      <c r="BC13" s="25">
        <v>41776</v>
      </c>
      <c r="BD13" s="25">
        <v>41779</v>
      </c>
      <c r="BE13" s="21">
        <v>41775</v>
      </c>
      <c r="BF13" s="21">
        <v>41778</v>
      </c>
      <c r="BG13" s="21">
        <v>41781</v>
      </c>
      <c r="BH13" s="21">
        <v>41777</v>
      </c>
      <c r="BI13" s="21">
        <v>41780</v>
      </c>
      <c r="BJ13" s="21">
        <v>41783</v>
      </c>
      <c r="BK13" s="21">
        <v>41779</v>
      </c>
      <c r="BL13" s="25">
        <v>41782</v>
      </c>
      <c r="BM13" s="25">
        <v>41785</v>
      </c>
    </row>
    <row r="14" spans="1:65" ht="12.75">
      <c r="A14" s="19">
        <v>12</v>
      </c>
      <c r="B14" s="41">
        <v>41711</v>
      </c>
      <c r="C14" s="48">
        <v>41714</v>
      </c>
      <c r="D14" s="48">
        <v>41717</v>
      </c>
      <c r="E14" s="21">
        <v>41717</v>
      </c>
      <c r="F14" s="21">
        <v>41720</v>
      </c>
      <c r="G14" s="21">
        <v>41723</v>
      </c>
      <c r="H14" s="21">
        <v>41750</v>
      </c>
      <c r="I14" s="25">
        <v>41753</v>
      </c>
      <c r="J14" s="25">
        <v>41756</v>
      </c>
      <c r="K14" s="21">
        <v>41752</v>
      </c>
      <c r="L14" s="21">
        <v>41755</v>
      </c>
      <c r="M14" s="25">
        <v>41758</v>
      </c>
      <c r="N14" s="21">
        <v>41753</v>
      </c>
      <c r="O14" s="21">
        <v>41756</v>
      </c>
      <c r="P14" s="21">
        <v>41759</v>
      </c>
      <c r="Q14" s="21">
        <v>41762</v>
      </c>
      <c r="R14" s="21">
        <v>41754</v>
      </c>
      <c r="S14" s="21">
        <v>41757</v>
      </c>
      <c r="T14" s="21">
        <v>41760</v>
      </c>
      <c r="U14" s="21">
        <v>41756</v>
      </c>
      <c r="V14" s="25">
        <v>41759</v>
      </c>
      <c r="W14" s="25">
        <v>41762</v>
      </c>
      <c r="X14" s="21">
        <v>41756</v>
      </c>
      <c r="Y14" s="21">
        <v>41759</v>
      </c>
      <c r="Z14" s="21">
        <v>41762</v>
      </c>
      <c r="AA14" s="21">
        <v>41757</v>
      </c>
      <c r="AB14" s="21">
        <v>41760</v>
      </c>
      <c r="AC14" s="21">
        <v>41762</v>
      </c>
      <c r="AD14" s="21">
        <v>41765</v>
      </c>
      <c r="AE14" s="21">
        <v>41760</v>
      </c>
      <c r="AF14" s="21">
        <v>41763</v>
      </c>
      <c r="AG14" s="21">
        <v>41766</v>
      </c>
      <c r="AH14" s="21">
        <v>41762</v>
      </c>
      <c r="AI14" s="21">
        <v>41765</v>
      </c>
      <c r="AJ14" s="25">
        <v>41768</v>
      </c>
      <c r="AK14" s="21">
        <v>41764</v>
      </c>
      <c r="AL14" s="25">
        <v>41767</v>
      </c>
      <c r="AM14" s="21">
        <v>41770</v>
      </c>
      <c r="AN14" s="25">
        <v>41764</v>
      </c>
      <c r="AO14" s="25">
        <v>41767</v>
      </c>
      <c r="AP14" s="25">
        <v>41770</v>
      </c>
      <c r="AQ14" s="21">
        <v>41768</v>
      </c>
      <c r="AR14" s="21">
        <v>41771</v>
      </c>
      <c r="AS14" s="21">
        <v>41774</v>
      </c>
      <c r="AT14" s="21">
        <v>41770</v>
      </c>
      <c r="AU14" s="48">
        <v>41773</v>
      </c>
      <c r="AW14" s="25">
        <v>41772</v>
      </c>
      <c r="AX14" s="25">
        <v>41774</v>
      </c>
      <c r="AY14" s="25">
        <v>41778</v>
      </c>
      <c r="AZ14" s="25">
        <v>41773</v>
      </c>
      <c r="BA14" s="25">
        <v>41777</v>
      </c>
      <c r="BB14" s="25">
        <v>41774</v>
      </c>
      <c r="BC14" s="25">
        <v>41777</v>
      </c>
      <c r="BD14" s="25">
        <v>41780</v>
      </c>
      <c r="BE14" s="21">
        <v>41776</v>
      </c>
      <c r="BF14" s="21">
        <v>41779</v>
      </c>
      <c r="BG14" s="21">
        <v>41782</v>
      </c>
      <c r="BH14" s="21">
        <v>41778</v>
      </c>
      <c r="BI14" s="21">
        <v>41781</v>
      </c>
      <c r="BJ14" s="21">
        <v>41784</v>
      </c>
      <c r="BK14" s="21">
        <v>41780</v>
      </c>
      <c r="BL14" s="25">
        <v>41783</v>
      </c>
      <c r="BM14" s="25">
        <v>41786</v>
      </c>
    </row>
    <row r="15" spans="1:65" ht="12.75">
      <c r="A15" s="19">
        <v>13</v>
      </c>
      <c r="B15" s="41">
        <v>41712</v>
      </c>
      <c r="C15" s="48">
        <v>41715</v>
      </c>
      <c r="D15" s="48">
        <v>41718</v>
      </c>
      <c r="E15" s="21">
        <v>41718</v>
      </c>
      <c r="F15" s="21">
        <v>41721</v>
      </c>
      <c r="G15" s="21">
        <v>41724</v>
      </c>
      <c r="H15" s="21">
        <v>41751</v>
      </c>
      <c r="I15" s="25">
        <v>41754</v>
      </c>
      <c r="J15" s="25">
        <v>41757</v>
      </c>
      <c r="K15" s="21">
        <v>41753</v>
      </c>
      <c r="L15" s="21">
        <v>41756</v>
      </c>
      <c r="M15" s="25">
        <v>41759</v>
      </c>
      <c r="N15" s="21">
        <v>41754</v>
      </c>
      <c r="O15" s="21">
        <v>41757</v>
      </c>
      <c r="P15" s="21">
        <v>41760</v>
      </c>
      <c r="Q15" s="21">
        <v>41763</v>
      </c>
      <c r="R15" s="21">
        <v>41755</v>
      </c>
      <c r="S15" s="21">
        <v>41758</v>
      </c>
      <c r="T15" s="21">
        <v>41761</v>
      </c>
      <c r="U15" s="21">
        <v>41757</v>
      </c>
      <c r="V15" s="25">
        <v>41760</v>
      </c>
      <c r="W15" s="25">
        <v>41763</v>
      </c>
      <c r="X15" s="21">
        <v>41757</v>
      </c>
      <c r="Y15" s="21">
        <v>41760</v>
      </c>
      <c r="Z15" s="21">
        <v>41763</v>
      </c>
      <c r="AA15" s="21">
        <v>41758</v>
      </c>
      <c r="AB15" s="21">
        <v>41761</v>
      </c>
      <c r="AC15" s="21">
        <v>41763</v>
      </c>
      <c r="AD15" s="21">
        <v>41766</v>
      </c>
      <c r="AE15" s="21">
        <v>41761</v>
      </c>
      <c r="AF15" s="21">
        <v>41764</v>
      </c>
      <c r="AG15" s="21">
        <v>41767</v>
      </c>
      <c r="AH15" s="21">
        <v>41763</v>
      </c>
      <c r="AI15" s="21">
        <v>41766</v>
      </c>
      <c r="AJ15" s="25">
        <v>41769</v>
      </c>
      <c r="AK15" s="21">
        <v>41765</v>
      </c>
      <c r="AL15" s="25">
        <v>41768</v>
      </c>
      <c r="AM15" s="21">
        <v>41771</v>
      </c>
      <c r="AN15" s="25">
        <v>41765</v>
      </c>
      <c r="AO15" s="25">
        <v>41768</v>
      </c>
      <c r="AP15" s="25">
        <v>41771</v>
      </c>
      <c r="AQ15" s="21">
        <v>41769</v>
      </c>
      <c r="AR15" s="21">
        <v>41772</v>
      </c>
      <c r="AS15" s="21">
        <v>41775</v>
      </c>
      <c r="AT15" s="21">
        <v>41771</v>
      </c>
      <c r="AU15" s="48">
        <v>41774</v>
      </c>
      <c r="AW15" s="25">
        <v>41773</v>
      </c>
      <c r="AX15" s="25">
        <v>41775</v>
      </c>
      <c r="AY15" s="25">
        <v>41779</v>
      </c>
      <c r="AZ15" s="25">
        <v>41774</v>
      </c>
      <c r="BA15" s="25">
        <v>41778</v>
      </c>
      <c r="BB15" s="25">
        <v>41775</v>
      </c>
      <c r="BC15" s="25">
        <v>41778</v>
      </c>
      <c r="BD15" s="25">
        <v>41781</v>
      </c>
      <c r="BE15" s="21">
        <v>41777</v>
      </c>
      <c r="BF15" s="21">
        <v>41780</v>
      </c>
      <c r="BG15" s="21">
        <v>41783</v>
      </c>
      <c r="BH15" s="21">
        <v>41779</v>
      </c>
      <c r="BI15" s="21">
        <v>41782</v>
      </c>
      <c r="BJ15" s="21">
        <v>41785</v>
      </c>
      <c r="BK15" s="21">
        <v>41781</v>
      </c>
      <c r="BL15" s="25">
        <v>41784</v>
      </c>
      <c r="BM15" s="25">
        <v>41787</v>
      </c>
    </row>
    <row r="16" spans="1:65" ht="12.75">
      <c r="A16" s="19">
        <v>14</v>
      </c>
      <c r="B16" s="41">
        <v>41713</v>
      </c>
      <c r="C16" s="48">
        <v>41716</v>
      </c>
      <c r="D16" s="48">
        <v>41719</v>
      </c>
      <c r="E16" s="21">
        <v>41719</v>
      </c>
      <c r="F16" s="21">
        <v>41722</v>
      </c>
      <c r="G16" s="21">
        <v>41725</v>
      </c>
      <c r="H16" s="21">
        <v>41752</v>
      </c>
      <c r="I16" s="25">
        <v>41755</v>
      </c>
      <c r="J16" s="25">
        <v>41758</v>
      </c>
      <c r="K16" s="21">
        <v>41754</v>
      </c>
      <c r="L16" s="21">
        <v>41757</v>
      </c>
      <c r="M16" s="25">
        <v>41760</v>
      </c>
      <c r="N16" s="21">
        <v>41755</v>
      </c>
      <c r="O16" s="21">
        <v>41758</v>
      </c>
      <c r="P16" s="21">
        <v>41761</v>
      </c>
      <c r="Q16" s="21">
        <v>41764</v>
      </c>
      <c r="R16" s="21">
        <v>41756</v>
      </c>
      <c r="S16" s="21">
        <v>41759</v>
      </c>
      <c r="T16" s="21">
        <v>41762</v>
      </c>
      <c r="U16" s="21">
        <v>41758</v>
      </c>
      <c r="V16" s="25">
        <v>41761</v>
      </c>
      <c r="W16" s="25">
        <v>41764</v>
      </c>
      <c r="X16" s="21">
        <v>41758</v>
      </c>
      <c r="Y16" s="21">
        <v>41761</v>
      </c>
      <c r="Z16" s="21">
        <v>41764</v>
      </c>
      <c r="AA16" s="21">
        <v>41759</v>
      </c>
      <c r="AB16" s="21">
        <v>41762</v>
      </c>
      <c r="AC16" s="21">
        <v>41764</v>
      </c>
      <c r="AD16" s="21">
        <v>41767</v>
      </c>
      <c r="AE16" s="21">
        <v>41762</v>
      </c>
      <c r="AF16" s="21">
        <v>41765</v>
      </c>
      <c r="AG16" s="21">
        <v>41768</v>
      </c>
      <c r="AH16" s="21">
        <v>41764</v>
      </c>
      <c r="AI16" s="21">
        <v>41767</v>
      </c>
      <c r="AJ16" s="25">
        <v>41770</v>
      </c>
      <c r="AK16" s="21">
        <v>41766</v>
      </c>
      <c r="AL16" s="25">
        <v>41769</v>
      </c>
      <c r="AM16" s="21">
        <v>41772</v>
      </c>
      <c r="AN16" s="25">
        <v>41766</v>
      </c>
      <c r="AO16" s="25">
        <v>41769</v>
      </c>
      <c r="AP16" s="25">
        <v>41772</v>
      </c>
      <c r="AQ16" s="21">
        <v>41770</v>
      </c>
      <c r="AR16" s="21">
        <v>41773</v>
      </c>
      <c r="AS16" s="21">
        <v>41776</v>
      </c>
      <c r="AT16" s="21">
        <v>41772</v>
      </c>
      <c r="AU16" s="48">
        <v>41775</v>
      </c>
      <c r="AW16" s="25">
        <v>41774</v>
      </c>
      <c r="AX16" s="25">
        <v>41776</v>
      </c>
      <c r="AY16" s="25">
        <v>41780</v>
      </c>
      <c r="AZ16" s="25">
        <v>41775</v>
      </c>
      <c r="BA16" s="25">
        <v>41779</v>
      </c>
      <c r="BB16" s="25">
        <v>41776</v>
      </c>
      <c r="BC16" s="25">
        <v>41779</v>
      </c>
      <c r="BD16" s="25">
        <v>41782</v>
      </c>
      <c r="BE16" s="21">
        <v>41778</v>
      </c>
      <c r="BF16" s="21">
        <v>41781</v>
      </c>
      <c r="BG16" s="21">
        <v>41784</v>
      </c>
      <c r="BH16" s="21">
        <v>41780</v>
      </c>
      <c r="BI16" s="21">
        <v>41783</v>
      </c>
      <c r="BJ16" s="21">
        <v>41786</v>
      </c>
      <c r="BK16" s="21">
        <v>41782</v>
      </c>
      <c r="BL16" s="25">
        <v>41785</v>
      </c>
      <c r="BM16" s="25">
        <v>41788</v>
      </c>
    </row>
    <row r="17" spans="1:65" ht="12.75">
      <c r="A17" s="19">
        <v>15</v>
      </c>
      <c r="B17" s="41">
        <v>41714</v>
      </c>
      <c r="C17" s="48">
        <v>41717</v>
      </c>
      <c r="D17" s="48">
        <v>41720</v>
      </c>
      <c r="E17" s="21">
        <v>41720</v>
      </c>
      <c r="F17" s="21">
        <v>41723</v>
      </c>
      <c r="G17" s="21">
        <v>41726</v>
      </c>
      <c r="H17" s="21">
        <v>41753</v>
      </c>
      <c r="I17" s="25">
        <v>41756</v>
      </c>
      <c r="J17" s="25">
        <v>41759</v>
      </c>
      <c r="K17" s="21">
        <v>41755</v>
      </c>
      <c r="L17" s="21">
        <v>41758</v>
      </c>
      <c r="M17" s="25">
        <v>41761</v>
      </c>
      <c r="N17" s="21">
        <v>41756</v>
      </c>
      <c r="O17" s="21">
        <v>41759</v>
      </c>
      <c r="P17" s="21">
        <v>41762</v>
      </c>
      <c r="Q17" s="21">
        <v>41765</v>
      </c>
      <c r="R17" s="21">
        <v>41757</v>
      </c>
      <c r="S17" s="21">
        <v>41760</v>
      </c>
      <c r="T17" s="21">
        <v>41763</v>
      </c>
      <c r="U17" s="21">
        <v>41759</v>
      </c>
      <c r="V17" s="25">
        <v>41762</v>
      </c>
      <c r="W17" s="25">
        <v>41765</v>
      </c>
      <c r="X17" s="21">
        <v>41759</v>
      </c>
      <c r="Y17" s="21">
        <v>41762</v>
      </c>
      <c r="Z17" s="21">
        <v>41765</v>
      </c>
      <c r="AA17" s="21">
        <v>41760</v>
      </c>
      <c r="AB17" s="21">
        <v>41763</v>
      </c>
      <c r="AC17" s="21">
        <v>41765</v>
      </c>
      <c r="AD17" s="21">
        <v>41768</v>
      </c>
      <c r="AE17" s="21">
        <v>41763</v>
      </c>
      <c r="AF17" s="21">
        <v>41766</v>
      </c>
      <c r="AG17" s="21">
        <v>41769</v>
      </c>
      <c r="AH17" s="21">
        <v>41765</v>
      </c>
      <c r="AI17" s="21">
        <v>41768</v>
      </c>
      <c r="AJ17" s="25">
        <v>41771</v>
      </c>
      <c r="AK17" s="21">
        <v>41767</v>
      </c>
      <c r="AL17" s="25">
        <v>41770</v>
      </c>
      <c r="AM17" s="21">
        <v>41773</v>
      </c>
      <c r="AN17" s="25">
        <v>41767</v>
      </c>
      <c r="AO17" s="25">
        <v>41770</v>
      </c>
      <c r="AP17" s="25">
        <v>41773</v>
      </c>
      <c r="AQ17" s="21">
        <v>41771</v>
      </c>
      <c r="AR17" s="21">
        <v>41774</v>
      </c>
      <c r="AS17" s="21">
        <v>41777</v>
      </c>
      <c r="AT17" s="21">
        <v>41773</v>
      </c>
      <c r="AU17" s="48">
        <v>41776</v>
      </c>
      <c r="AW17" s="25">
        <v>41775</v>
      </c>
      <c r="AX17" s="25">
        <v>41777</v>
      </c>
      <c r="AY17" s="25">
        <v>41781</v>
      </c>
      <c r="AZ17" s="25">
        <v>41776</v>
      </c>
      <c r="BA17" s="25">
        <v>41780</v>
      </c>
      <c r="BB17" s="25">
        <v>41777</v>
      </c>
      <c r="BC17" s="25">
        <v>41780</v>
      </c>
      <c r="BD17" s="25">
        <v>41783</v>
      </c>
      <c r="BE17" s="21">
        <v>41779</v>
      </c>
      <c r="BF17" s="21">
        <v>41782</v>
      </c>
      <c r="BG17" s="21">
        <v>41785</v>
      </c>
      <c r="BH17" s="21">
        <v>41781</v>
      </c>
      <c r="BI17" s="21">
        <v>41784</v>
      </c>
      <c r="BJ17" s="21">
        <v>41787</v>
      </c>
      <c r="BK17" s="21">
        <v>41783</v>
      </c>
      <c r="BL17" s="25">
        <v>41786</v>
      </c>
      <c r="BM17" s="25">
        <v>41789</v>
      </c>
    </row>
    <row r="18" spans="1:65" ht="12.75">
      <c r="A18" s="19">
        <v>16</v>
      </c>
      <c r="B18" s="41">
        <v>41715</v>
      </c>
      <c r="C18" s="48">
        <v>41718</v>
      </c>
      <c r="D18" s="48">
        <v>41721</v>
      </c>
      <c r="E18" s="21">
        <v>41721</v>
      </c>
      <c r="F18" s="21">
        <v>41724</v>
      </c>
      <c r="G18" s="21">
        <v>41727</v>
      </c>
      <c r="H18" s="21">
        <v>41754</v>
      </c>
      <c r="I18" s="25">
        <v>41757</v>
      </c>
      <c r="J18" s="25">
        <v>41760</v>
      </c>
      <c r="K18" s="21">
        <v>41756</v>
      </c>
      <c r="L18" s="21">
        <v>41759</v>
      </c>
      <c r="M18" s="25">
        <v>41762</v>
      </c>
      <c r="N18" s="21">
        <v>41757</v>
      </c>
      <c r="O18" s="21">
        <v>41760</v>
      </c>
      <c r="P18" s="21">
        <v>41763</v>
      </c>
      <c r="Q18" s="21">
        <v>41766</v>
      </c>
      <c r="R18" s="21">
        <v>41758</v>
      </c>
      <c r="S18" s="21">
        <v>41761</v>
      </c>
      <c r="T18" s="21">
        <v>41764</v>
      </c>
      <c r="U18" s="21">
        <v>41760</v>
      </c>
      <c r="V18" s="25">
        <v>41763</v>
      </c>
      <c r="W18" s="25">
        <v>41766</v>
      </c>
      <c r="X18" s="21">
        <v>41760</v>
      </c>
      <c r="Y18" s="21">
        <v>41763</v>
      </c>
      <c r="Z18" s="21">
        <v>41766</v>
      </c>
      <c r="AA18" s="21">
        <v>41761</v>
      </c>
      <c r="AB18" s="21">
        <v>41764</v>
      </c>
      <c r="AC18" s="21">
        <v>41766</v>
      </c>
      <c r="AD18" s="21">
        <v>41769</v>
      </c>
      <c r="AE18" s="21">
        <v>41764</v>
      </c>
      <c r="AF18" s="21">
        <v>41767</v>
      </c>
      <c r="AG18" s="21">
        <v>41770</v>
      </c>
      <c r="AH18" s="21">
        <v>41766</v>
      </c>
      <c r="AI18" s="21">
        <v>41769</v>
      </c>
      <c r="AJ18" s="25">
        <v>41772</v>
      </c>
      <c r="AK18" s="21">
        <v>41768</v>
      </c>
      <c r="AL18" s="25">
        <v>41771</v>
      </c>
      <c r="AM18" s="21">
        <v>41774</v>
      </c>
      <c r="AN18" s="25">
        <v>41768</v>
      </c>
      <c r="AO18" s="25">
        <v>41771</v>
      </c>
      <c r="AP18" s="25">
        <v>41774</v>
      </c>
      <c r="AQ18" s="21">
        <v>41772</v>
      </c>
      <c r="AR18" s="21">
        <v>41775</v>
      </c>
      <c r="AS18" s="21">
        <v>41778</v>
      </c>
      <c r="AT18" s="21">
        <v>41774</v>
      </c>
      <c r="AU18" s="48">
        <v>41777</v>
      </c>
      <c r="AW18" s="25">
        <v>41776</v>
      </c>
      <c r="AX18" s="25">
        <v>41778</v>
      </c>
      <c r="AY18" s="25">
        <v>41782</v>
      </c>
      <c r="AZ18" s="25">
        <v>41777</v>
      </c>
      <c r="BA18" s="25">
        <v>41781</v>
      </c>
      <c r="BB18" s="25">
        <v>41778</v>
      </c>
      <c r="BC18" s="25">
        <v>41781</v>
      </c>
      <c r="BD18" s="25">
        <v>41784</v>
      </c>
      <c r="BE18" s="21">
        <v>41780</v>
      </c>
      <c r="BF18" s="21">
        <v>41783</v>
      </c>
      <c r="BG18" s="21">
        <v>41786</v>
      </c>
      <c r="BH18" s="21">
        <v>41782</v>
      </c>
      <c r="BI18" s="21">
        <v>41785</v>
      </c>
      <c r="BJ18" s="21">
        <v>41788</v>
      </c>
      <c r="BK18" s="21">
        <v>41784</v>
      </c>
      <c r="BL18" s="25">
        <v>41787</v>
      </c>
      <c r="BM18" s="25">
        <v>41790</v>
      </c>
    </row>
    <row r="19" spans="1:65" ht="12.75">
      <c r="A19" s="19">
        <v>17</v>
      </c>
      <c r="B19" s="41">
        <v>41716</v>
      </c>
      <c r="C19" s="48">
        <v>41719</v>
      </c>
      <c r="D19" s="48">
        <v>41722</v>
      </c>
      <c r="E19" s="20" t="s">
        <v>197</v>
      </c>
      <c r="F19" s="21">
        <v>41725</v>
      </c>
      <c r="G19" s="21">
        <v>41728</v>
      </c>
      <c r="H19" s="21">
        <v>41755</v>
      </c>
      <c r="I19" s="25">
        <v>41758</v>
      </c>
      <c r="J19" s="25">
        <v>41761</v>
      </c>
      <c r="K19" s="21">
        <v>41757</v>
      </c>
      <c r="L19" s="21">
        <v>41760</v>
      </c>
      <c r="M19" s="25">
        <v>41763</v>
      </c>
      <c r="N19" s="21">
        <v>41758</v>
      </c>
      <c r="O19" s="21">
        <v>41761</v>
      </c>
      <c r="P19" s="21">
        <v>41764</v>
      </c>
      <c r="Q19" s="21">
        <v>41767</v>
      </c>
      <c r="R19" s="21">
        <v>41759</v>
      </c>
      <c r="S19" s="21">
        <v>41762</v>
      </c>
      <c r="T19" s="21">
        <v>41765</v>
      </c>
      <c r="U19" s="21">
        <v>41761</v>
      </c>
      <c r="V19" s="25">
        <v>41764</v>
      </c>
      <c r="W19" s="25">
        <v>41767</v>
      </c>
      <c r="X19" s="21">
        <v>41761</v>
      </c>
      <c r="Y19" s="21">
        <v>41764</v>
      </c>
      <c r="Z19" s="21">
        <v>41767</v>
      </c>
      <c r="AA19" s="21">
        <v>41762</v>
      </c>
      <c r="AB19" s="21">
        <v>41765</v>
      </c>
      <c r="AC19" s="21">
        <v>41767</v>
      </c>
      <c r="AD19" s="21">
        <v>41770</v>
      </c>
      <c r="AE19" s="21">
        <v>41765</v>
      </c>
      <c r="AF19" s="21">
        <v>41768</v>
      </c>
      <c r="AG19" s="21">
        <v>41771</v>
      </c>
      <c r="AH19" s="21">
        <v>41767</v>
      </c>
      <c r="AI19" s="21">
        <v>41770</v>
      </c>
      <c r="AJ19" s="25">
        <v>41773</v>
      </c>
      <c r="AK19" s="21">
        <v>41769</v>
      </c>
      <c r="AL19" s="25">
        <v>41772</v>
      </c>
      <c r="AM19" s="21">
        <v>41775</v>
      </c>
      <c r="AN19" s="25">
        <v>41769</v>
      </c>
      <c r="AO19" s="25">
        <v>41772</v>
      </c>
      <c r="AP19" s="25">
        <v>41775</v>
      </c>
      <c r="AQ19" s="21">
        <v>41773</v>
      </c>
      <c r="AR19" s="21">
        <v>41776</v>
      </c>
      <c r="AS19" s="21">
        <v>41779</v>
      </c>
      <c r="AT19" s="21">
        <v>41775</v>
      </c>
      <c r="AU19" s="48">
        <v>41778</v>
      </c>
      <c r="AW19" s="25">
        <v>41777</v>
      </c>
      <c r="AX19" s="25">
        <v>41779</v>
      </c>
      <c r="AY19" s="25">
        <v>41783</v>
      </c>
      <c r="AZ19" s="25">
        <v>41778</v>
      </c>
      <c r="BA19" s="25">
        <v>41782</v>
      </c>
      <c r="BB19" s="25">
        <v>41779</v>
      </c>
      <c r="BC19" s="25">
        <v>41782</v>
      </c>
      <c r="BD19" s="25">
        <v>41785</v>
      </c>
      <c r="BE19" s="21">
        <v>41781</v>
      </c>
      <c r="BF19" s="21">
        <v>41784</v>
      </c>
      <c r="BG19" s="21">
        <v>41787</v>
      </c>
      <c r="BH19" s="21">
        <v>41783</v>
      </c>
      <c r="BI19" s="21">
        <v>41786</v>
      </c>
      <c r="BJ19" s="21">
        <v>41789</v>
      </c>
      <c r="BK19" s="21">
        <v>41785</v>
      </c>
      <c r="BL19" s="25">
        <v>41788</v>
      </c>
      <c r="BM19" s="25">
        <v>41791</v>
      </c>
    </row>
    <row r="20" spans="1:65" ht="12.75">
      <c r="A20" s="19">
        <v>18</v>
      </c>
      <c r="B20" s="41">
        <v>41717</v>
      </c>
      <c r="C20" s="48">
        <v>41720</v>
      </c>
      <c r="D20" s="48">
        <v>41723</v>
      </c>
      <c r="F20" s="21">
        <v>41726</v>
      </c>
      <c r="G20" s="21">
        <v>41729</v>
      </c>
      <c r="H20" s="21">
        <v>41756</v>
      </c>
      <c r="I20" s="25">
        <v>41759</v>
      </c>
      <c r="J20" s="25">
        <v>41762</v>
      </c>
      <c r="K20" s="21">
        <v>41758</v>
      </c>
      <c r="L20" s="21">
        <v>41761</v>
      </c>
      <c r="M20" s="25">
        <v>41764</v>
      </c>
      <c r="N20" s="21">
        <v>41759</v>
      </c>
      <c r="O20" s="21">
        <v>41762</v>
      </c>
      <c r="P20" s="21">
        <v>41765</v>
      </c>
      <c r="Q20" s="21">
        <v>41768</v>
      </c>
      <c r="R20" s="21">
        <v>41760</v>
      </c>
      <c r="S20" s="21">
        <v>41763</v>
      </c>
      <c r="T20" s="21">
        <v>41766</v>
      </c>
      <c r="U20" s="21">
        <v>41762</v>
      </c>
      <c r="V20" s="25">
        <v>41765</v>
      </c>
      <c r="W20" s="25">
        <v>41768</v>
      </c>
      <c r="X20" s="21">
        <v>41762</v>
      </c>
      <c r="Y20" s="21">
        <v>41765</v>
      </c>
      <c r="Z20" s="21">
        <v>41768</v>
      </c>
      <c r="AA20" s="21">
        <v>41763</v>
      </c>
      <c r="AB20" s="21">
        <v>41766</v>
      </c>
      <c r="AC20" s="21">
        <v>41768</v>
      </c>
      <c r="AD20" s="21">
        <v>41771</v>
      </c>
      <c r="AE20" s="21">
        <v>41766</v>
      </c>
      <c r="AF20" s="21">
        <v>41769</v>
      </c>
      <c r="AG20" s="21">
        <v>41772</v>
      </c>
      <c r="AH20" s="21">
        <v>41768</v>
      </c>
      <c r="AI20" s="21">
        <v>41771</v>
      </c>
      <c r="AJ20" s="25">
        <v>41774</v>
      </c>
      <c r="AK20" s="21">
        <v>41770</v>
      </c>
      <c r="AL20" s="25">
        <v>41773</v>
      </c>
      <c r="AM20" s="21">
        <v>41776</v>
      </c>
      <c r="AN20" s="25">
        <v>41770</v>
      </c>
      <c r="AO20" s="25">
        <v>41773</v>
      </c>
      <c r="AP20" s="25">
        <v>41776</v>
      </c>
      <c r="AQ20" s="21">
        <v>41774</v>
      </c>
      <c r="AR20" s="21">
        <v>41777</v>
      </c>
      <c r="AS20" s="21">
        <v>41780</v>
      </c>
      <c r="AT20" s="21">
        <v>41776</v>
      </c>
      <c r="AU20" s="48">
        <v>41779</v>
      </c>
      <c r="AW20" s="25">
        <v>41778</v>
      </c>
      <c r="AX20" s="25">
        <v>41780</v>
      </c>
      <c r="AY20" s="25">
        <v>41784</v>
      </c>
      <c r="AZ20" s="25">
        <v>41779</v>
      </c>
      <c r="BA20" s="25">
        <v>41783</v>
      </c>
      <c r="BB20" s="25">
        <v>41780</v>
      </c>
      <c r="BC20" s="25">
        <v>41783</v>
      </c>
      <c r="BD20" s="25">
        <v>41786</v>
      </c>
      <c r="BE20" s="21">
        <v>41782</v>
      </c>
      <c r="BF20" s="21">
        <v>41785</v>
      </c>
      <c r="BG20" s="21">
        <v>41788</v>
      </c>
      <c r="BH20" s="21">
        <v>41784</v>
      </c>
      <c r="BI20" s="21">
        <v>41787</v>
      </c>
      <c r="BJ20" s="21">
        <v>41790</v>
      </c>
      <c r="BK20" s="21">
        <v>41786</v>
      </c>
      <c r="BL20" s="25">
        <v>41789</v>
      </c>
      <c r="BM20" s="25">
        <v>41792</v>
      </c>
    </row>
    <row r="21" spans="1:65" ht="12.75">
      <c r="A21" s="19">
        <v>19</v>
      </c>
      <c r="B21" s="41">
        <v>41718</v>
      </c>
      <c r="C21" s="48">
        <v>41721</v>
      </c>
      <c r="D21" s="48">
        <v>41724</v>
      </c>
      <c r="F21" s="21">
        <v>41727</v>
      </c>
      <c r="G21" s="21">
        <v>41730</v>
      </c>
      <c r="H21" s="21">
        <v>41757</v>
      </c>
      <c r="I21" s="25">
        <v>41760</v>
      </c>
      <c r="J21" s="25">
        <v>41763</v>
      </c>
      <c r="K21" s="21">
        <v>41759</v>
      </c>
      <c r="L21" s="21">
        <v>41762</v>
      </c>
      <c r="M21" s="25">
        <v>41765</v>
      </c>
      <c r="N21" s="21">
        <v>41760</v>
      </c>
      <c r="O21" s="21">
        <v>41763</v>
      </c>
      <c r="P21" s="21">
        <v>41766</v>
      </c>
      <c r="Q21" s="21">
        <v>41769</v>
      </c>
      <c r="R21" s="21">
        <v>41761</v>
      </c>
      <c r="S21" s="21">
        <v>41764</v>
      </c>
      <c r="T21" s="21">
        <v>41767</v>
      </c>
      <c r="U21" s="21">
        <v>41763</v>
      </c>
      <c r="V21" s="25">
        <v>41766</v>
      </c>
      <c r="W21" s="25">
        <v>41769</v>
      </c>
      <c r="X21" s="21">
        <v>41763</v>
      </c>
      <c r="Y21" s="21">
        <v>41766</v>
      </c>
      <c r="Z21" s="21">
        <v>41769</v>
      </c>
      <c r="AA21" s="21">
        <v>41764</v>
      </c>
      <c r="AB21" s="21">
        <v>41767</v>
      </c>
      <c r="AC21" s="21">
        <v>41769</v>
      </c>
      <c r="AD21" s="21">
        <v>41772</v>
      </c>
      <c r="AE21" s="21">
        <v>41767</v>
      </c>
      <c r="AF21" s="21">
        <v>41770</v>
      </c>
      <c r="AG21" s="21">
        <v>41773</v>
      </c>
      <c r="AH21" s="21">
        <v>41769</v>
      </c>
      <c r="AI21" s="21">
        <v>41772</v>
      </c>
      <c r="AJ21" s="25">
        <v>41775</v>
      </c>
      <c r="AK21" s="21">
        <v>41771</v>
      </c>
      <c r="AL21" s="25">
        <v>41774</v>
      </c>
      <c r="AM21" s="21">
        <v>41777</v>
      </c>
      <c r="AN21" s="25">
        <v>41771</v>
      </c>
      <c r="AO21" s="25">
        <v>41774</v>
      </c>
      <c r="AP21" s="25">
        <v>41777</v>
      </c>
      <c r="AQ21" s="21">
        <v>41775</v>
      </c>
      <c r="AR21" s="21">
        <v>41778</v>
      </c>
      <c r="AS21" s="21">
        <v>41781</v>
      </c>
      <c r="AT21" s="21">
        <v>41777</v>
      </c>
      <c r="AU21" s="48">
        <v>41780</v>
      </c>
      <c r="AW21" s="25">
        <v>41779</v>
      </c>
      <c r="AX21" s="25">
        <v>41781</v>
      </c>
      <c r="AY21" s="25">
        <v>41785</v>
      </c>
      <c r="AZ21" s="25">
        <v>41780</v>
      </c>
      <c r="BA21" s="25">
        <v>41784</v>
      </c>
      <c r="BB21" s="25">
        <v>41781</v>
      </c>
      <c r="BC21" s="25">
        <v>41784</v>
      </c>
      <c r="BD21" s="25">
        <v>41787</v>
      </c>
      <c r="BE21" s="21">
        <v>41783</v>
      </c>
      <c r="BF21" s="21">
        <v>41786</v>
      </c>
      <c r="BG21" s="21">
        <v>41789</v>
      </c>
      <c r="BH21" s="21">
        <v>41785</v>
      </c>
      <c r="BI21" s="21">
        <v>41788</v>
      </c>
      <c r="BJ21" s="21">
        <v>41791</v>
      </c>
      <c r="BK21" s="21">
        <v>41787</v>
      </c>
      <c r="BL21" s="25">
        <v>41790</v>
      </c>
      <c r="BM21" s="25">
        <v>41793</v>
      </c>
    </row>
    <row r="22" spans="1:65" ht="12.75">
      <c r="A22" s="19">
        <v>20</v>
      </c>
      <c r="B22" s="41">
        <v>41719</v>
      </c>
      <c r="C22" s="48">
        <v>41722</v>
      </c>
      <c r="D22" s="48">
        <v>41725</v>
      </c>
      <c r="F22" s="21">
        <v>41728</v>
      </c>
      <c r="G22" s="21">
        <v>41731</v>
      </c>
      <c r="H22" s="21">
        <v>41758</v>
      </c>
      <c r="I22" s="25">
        <v>41761</v>
      </c>
      <c r="J22" s="25">
        <v>41764</v>
      </c>
      <c r="K22" s="21">
        <v>41760</v>
      </c>
      <c r="L22" s="21">
        <v>41763</v>
      </c>
      <c r="M22" s="25">
        <v>41766</v>
      </c>
      <c r="N22" s="21">
        <v>41761</v>
      </c>
      <c r="O22" s="21">
        <v>41764</v>
      </c>
      <c r="P22" s="21">
        <v>41767</v>
      </c>
      <c r="Q22" s="21">
        <v>41770</v>
      </c>
      <c r="R22" s="21">
        <v>41762</v>
      </c>
      <c r="S22" s="21">
        <v>41765</v>
      </c>
      <c r="T22" s="21">
        <v>41768</v>
      </c>
      <c r="U22" s="21">
        <v>41764</v>
      </c>
      <c r="V22" s="25">
        <v>41767</v>
      </c>
      <c r="W22" s="25">
        <v>41770</v>
      </c>
      <c r="X22" s="21">
        <v>41764</v>
      </c>
      <c r="Y22" s="21">
        <v>41767</v>
      </c>
      <c r="Z22" s="21">
        <v>41770</v>
      </c>
      <c r="AA22" s="21">
        <v>41765</v>
      </c>
      <c r="AB22" s="21">
        <v>41768</v>
      </c>
      <c r="AC22" s="21">
        <v>41770</v>
      </c>
      <c r="AD22" s="21">
        <v>41773</v>
      </c>
      <c r="AE22" s="21">
        <v>41768</v>
      </c>
      <c r="AF22" s="21">
        <v>41771</v>
      </c>
      <c r="AG22" s="21">
        <v>41774</v>
      </c>
      <c r="AH22" s="21">
        <v>41770</v>
      </c>
      <c r="AI22" s="21">
        <v>41773</v>
      </c>
      <c r="AJ22" s="25">
        <v>41776</v>
      </c>
      <c r="AK22" s="21">
        <v>41772</v>
      </c>
      <c r="AL22" s="25">
        <v>41775</v>
      </c>
      <c r="AM22" s="21">
        <v>41778</v>
      </c>
      <c r="AN22" s="25">
        <v>41772</v>
      </c>
      <c r="AO22" s="25">
        <v>41775</v>
      </c>
      <c r="AP22" s="25">
        <v>41778</v>
      </c>
      <c r="AQ22" s="21">
        <v>41776</v>
      </c>
      <c r="AR22" s="21">
        <v>41779</v>
      </c>
      <c r="AS22" s="21">
        <v>41782</v>
      </c>
      <c r="AT22" s="21">
        <v>41778</v>
      </c>
      <c r="AU22" s="48">
        <v>41781</v>
      </c>
      <c r="AW22" s="25">
        <v>41780</v>
      </c>
      <c r="AX22" s="25">
        <v>41782</v>
      </c>
      <c r="AY22" s="25">
        <v>41786</v>
      </c>
      <c r="AZ22" s="25">
        <v>41781</v>
      </c>
      <c r="BA22" s="25">
        <v>41785</v>
      </c>
      <c r="BB22" s="25">
        <v>41782</v>
      </c>
      <c r="BC22" s="25">
        <v>41785</v>
      </c>
      <c r="BD22" s="25">
        <v>41788</v>
      </c>
      <c r="BE22" s="21">
        <v>41784</v>
      </c>
      <c r="BF22" s="21">
        <v>41787</v>
      </c>
      <c r="BG22" s="21">
        <v>41790</v>
      </c>
      <c r="BH22" s="21">
        <v>41786</v>
      </c>
      <c r="BI22" s="21">
        <v>41789</v>
      </c>
      <c r="BJ22" s="21">
        <v>41792</v>
      </c>
      <c r="BK22" s="21">
        <v>41788</v>
      </c>
      <c r="BL22" s="25">
        <v>41791</v>
      </c>
      <c r="BM22" s="25">
        <v>41794</v>
      </c>
    </row>
    <row r="23" spans="1:65" ht="12.75">
      <c r="A23" s="19">
        <v>21</v>
      </c>
      <c r="B23" s="41">
        <v>41720</v>
      </c>
      <c r="C23" s="48">
        <v>41723</v>
      </c>
      <c r="D23" s="48">
        <v>41726</v>
      </c>
      <c r="F23" s="21">
        <v>41729</v>
      </c>
      <c r="G23" s="21">
        <v>41732</v>
      </c>
      <c r="H23" s="21">
        <v>41759</v>
      </c>
      <c r="I23" s="25">
        <v>41762</v>
      </c>
      <c r="J23" s="25">
        <v>41765</v>
      </c>
      <c r="K23" s="21">
        <v>41761</v>
      </c>
      <c r="L23" s="21">
        <v>41764</v>
      </c>
      <c r="M23" s="25">
        <v>41767</v>
      </c>
      <c r="N23" s="21">
        <v>41762</v>
      </c>
      <c r="O23" s="21">
        <v>41765</v>
      </c>
      <c r="P23" s="21">
        <v>41768</v>
      </c>
      <c r="Q23" s="21">
        <v>41771</v>
      </c>
      <c r="R23" s="21">
        <v>41763</v>
      </c>
      <c r="S23" s="21">
        <v>41766</v>
      </c>
      <c r="T23" s="21">
        <v>41769</v>
      </c>
      <c r="U23" s="21">
        <v>41765</v>
      </c>
      <c r="V23" s="25">
        <v>41768</v>
      </c>
      <c r="W23" s="25">
        <v>41771</v>
      </c>
      <c r="X23" s="21">
        <v>41765</v>
      </c>
      <c r="Y23" s="21">
        <v>41768</v>
      </c>
      <c r="Z23" s="21">
        <v>41771</v>
      </c>
      <c r="AA23" s="21">
        <v>41766</v>
      </c>
      <c r="AB23" s="21">
        <v>41769</v>
      </c>
      <c r="AC23" s="21">
        <v>41771</v>
      </c>
      <c r="AD23" s="21">
        <v>41774</v>
      </c>
      <c r="AE23" s="21">
        <v>41769</v>
      </c>
      <c r="AF23" s="21">
        <v>41772</v>
      </c>
      <c r="AG23" s="21">
        <v>41775</v>
      </c>
      <c r="AH23" s="21">
        <v>41771</v>
      </c>
      <c r="AI23" s="21">
        <v>41774</v>
      </c>
      <c r="AJ23" s="25">
        <v>41777</v>
      </c>
      <c r="AK23" s="21">
        <v>41773</v>
      </c>
      <c r="AL23" s="25">
        <v>41776</v>
      </c>
      <c r="AM23" s="21">
        <v>41779</v>
      </c>
      <c r="AN23" s="25">
        <v>41773</v>
      </c>
      <c r="AO23" s="25">
        <v>41776</v>
      </c>
      <c r="AP23" s="25">
        <v>41779</v>
      </c>
      <c r="AQ23" s="21">
        <v>41777</v>
      </c>
      <c r="AR23" s="21">
        <v>41780</v>
      </c>
      <c r="AS23" s="21">
        <v>41783</v>
      </c>
      <c r="AT23" s="21">
        <v>41779</v>
      </c>
      <c r="AU23" s="48">
        <v>41782</v>
      </c>
      <c r="AW23" s="25">
        <v>41781</v>
      </c>
      <c r="AX23" s="25">
        <v>41783</v>
      </c>
      <c r="AY23" s="25">
        <v>41787</v>
      </c>
      <c r="AZ23" s="25">
        <v>41782</v>
      </c>
      <c r="BA23" s="25">
        <v>41786</v>
      </c>
      <c r="BB23" s="25">
        <v>41783</v>
      </c>
      <c r="BC23" s="25">
        <v>41786</v>
      </c>
      <c r="BD23" s="25">
        <v>41789</v>
      </c>
      <c r="BE23" s="21">
        <v>41785</v>
      </c>
      <c r="BF23" s="21">
        <v>41788</v>
      </c>
      <c r="BG23" s="21">
        <v>41791</v>
      </c>
      <c r="BH23" s="21">
        <v>41787</v>
      </c>
      <c r="BI23" s="21">
        <v>41790</v>
      </c>
      <c r="BJ23" s="21">
        <v>41793</v>
      </c>
      <c r="BK23" s="21">
        <v>41789</v>
      </c>
      <c r="BL23" s="25">
        <v>41792</v>
      </c>
      <c r="BM23" s="25">
        <v>41795</v>
      </c>
    </row>
    <row r="24" spans="1:65" ht="12.75">
      <c r="A24" s="19">
        <v>22</v>
      </c>
      <c r="B24" s="41">
        <v>41721</v>
      </c>
      <c r="C24" s="48">
        <v>41724</v>
      </c>
      <c r="D24" s="48">
        <v>41727</v>
      </c>
      <c r="F24" s="21">
        <v>41730</v>
      </c>
      <c r="G24" s="21">
        <v>41733</v>
      </c>
      <c r="H24" s="21">
        <v>41760</v>
      </c>
      <c r="I24" s="25">
        <v>41763</v>
      </c>
      <c r="J24" s="25">
        <v>41766</v>
      </c>
      <c r="K24" s="21">
        <v>41762</v>
      </c>
      <c r="L24" s="21">
        <v>41765</v>
      </c>
      <c r="M24" s="25">
        <v>41768</v>
      </c>
      <c r="N24" s="21">
        <v>41763</v>
      </c>
      <c r="O24" s="21">
        <v>41766</v>
      </c>
      <c r="P24" s="21">
        <v>41769</v>
      </c>
      <c r="Q24" s="21">
        <v>41772</v>
      </c>
      <c r="R24" s="21">
        <v>41764</v>
      </c>
      <c r="S24" s="21">
        <v>41767</v>
      </c>
      <c r="T24" s="21">
        <v>41770</v>
      </c>
      <c r="U24" s="21">
        <v>41766</v>
      </c>
      <c r="V24" s="25">
        <v>41769</v>
      </c>
      <c r="W24" s="25">
        <v>41772</v>
      </c>
      <c r="X24" s="21">
        <v>41766</v>
      </c>
      <c r="Y24" s="21">
        <v>41769</v>
      </c>
      <c r="Z24" s="21">
        <v>41772</v>
      </c>
      <c r="AA24" s="21">
        <v>41767</v>
      </c>
      <c r="AB24" s="21">
        <v>41770</v>
      </c>
      <c r="AC24" s="21">
        <v>41772</v>
      </c>
      <c r="AD24" s="21">
        <v>41775</v>
      </c>
      <c r="AE24" s="21">
        <v>41770</v>
      </c>
      <c r="AF24" s="21">
        <v>41773</v>
      </c>
      <c r="AG24" s="21">
        <v>41776</v>
      </c>
      <c r="AH24" s="21">
        <v>41772</v>
      </c>
      <c r="AI24" s="21">
        <v>41775</v>
      </c>
      <c r="AJ24" s="25">
        <v>41778</v>
      </c>
      <c r="AK24" s="21">
        <v>41774</v>
      </c>
      <c r="AL24" s="25">
        <v>41777</v>
      </c>
      <c r="AM24" s="21">
        <v>41780</v>
      </c>
      <c r="AN24" s="25">
        <v>41774</v>
      </c>
      <c r="AO24" s="25">
        <v>41777</v>
      </c>
      <c r="AP24" s="25">
        <v>41780</v>
      </c>
      <c r="AQ24" s="21">
        <v>41778</v>
      </c>
      <c r="AR24" s="21">
        <v>41781</v>
      </c>
      <c r="AS24" s="21">
        <v>41784</v>
      </c>
      <c r="AT24" s="21">
        <v>41780</v>
      </c>
      <c r="AU24" s="48">
        <v>41783</v>
      </c>
      <c r="AW24" s="25">
        <v>41782</v>
      </c>
      <c r="AX24" s="25">
        <v>41784</v>
      </c>
      <c r="AY24" s="25">
        <v>41788</v>
      </c>
      <c r="AZ24" s="25">
        <v>41783</v>
      </c>
      <c r="BA24" s="25">
        <v>41787</v>
      </c>
      <c r="BB24" s="25">
        <v>41784</v>
      </c>
      <c r="BC24" s="25">
        <v>41787</v>
      </c>
      <c r="BD24" s="25">
        <v>41790</v>
      </c>
      <c r="BE24" s="21">
        <v>41786</v>
      </c>
      <c r="BF24" s="21">
        <v>41789</v>
      </c>
      <c r="BG24" s="21">
        <v>41792</v>
      </c>
      <c r="BH24" s="21">
        <v>41788</v>
      </c>
      <c r="BI24" s="21">
        <v>41791</v>
      </c>
      <c r="BJ24" s="21">
        <v>41794</v>
      </c>
      <c r="BK24" s="21">
        <v>41790</v>
      </c>
      <c r="BL24" s="25">
        <v>41793</v>
      </c>
      <c r="BM24" s="25">
        <v>41796</v>
      </c>
    </row>
    <row r="25" spans="1:65" ht="12.75">
      <c r="A25" s="19">
        <v>23</v>
      </c>
      <c r="B25" s="41">
        <v>41722</v>
      </c>
      <c r="C25" s="48">
        <v>41725</v>
      </c>
      <c r="D25" s="48">
        <v>41728</v>
      </c>
      <c r="F25" s="21">
        <v>41731</v>
      </c>
      <c r="G25" s="21">
        <v>41734</v>
      </c>
      <c r="H25" s="21">
        <v>41761</v>
      </c>
      <c r="I25" s="25">
        <v>41764</v>
      </c>
      <c r="J25" s="25">
        <v>41767</v>
      </c>
      <c r="K25" s="21">
        <v>41763</v>
      </c>
      <c r="L25" s="21">
        <v>41766</v>
      </c>
      <c r="M25" s="25">
        <v>41769</v>
      </c>
      <c r="N25" s="21">
        <v>41764</v>
      </c>
      <c r="O25" s="21">
        <v>41767</v>
      </c>
      <c r="P25" s="21">
        <v>41770</v>
      </c>
      <c r="Q25" s="21">
        <v>41773</v>
      </c>
      <c r="R25" s="21">
        <v>41765</v>
      </c>
      <c r="S25" s="21">
        <v>41768</v>
      </c>
      <c r="T25" s="21">
        <v>41771</v>
      </c>
      <c r="U25" s="21">
        <v>41767</v>
      </c>
      <c r="V25" s="25">
        <v>41770</v>
      </c>
      <c r="W25" s="25">
        <v>41773</v>
      </c>
      <c r="X25" s="21">
        <v>41767</v>
      </c>
      <c r="Y25" s="21">
        <v>41770</v>
      </c>
      <c r="Z25" s="21">
        <v>41773</v>
      </c>
      <c r="AA25" s="21">
        <v>41768</v>
      </c>
      <c r="AB25" s="21">
        <v>41771</v>
      </c>
      <c r="AC25" s="21">
        <v>41773</v>
      </c>
      <c r="AD25" s="21">
        <v>41776</v>
      </c>
      <c r="AE25" s="21">
        <v>41771</v>
      </c>
      <c r="AF25" s="21">
        <v>41774</v>
      </c>
      <c r="AG25" s="21">
        <v>41777</v>
      </c>
      <c r="AH25" s="21">
        <v>41773</v>
      </c>
      <c r="AI25" s="21">
        <v>41776</v>
      </c>
      <c r="AJ25" s="25">
        <v>41779</v>
      </c>
      <c r="AK25" s="21">
        <v>41775</v>
      </c>
      <c r="AL25" s="25">
        <v>41778</v>
      </c>
      <c r="AM25" s="21">
        <v>41781</v>
      </c>
      <c r="AN25" s="25">
        <v>41775</v>
      </c>
      <c r="AO25" s="25">
        <v>41778</v>
      </c>
      <c r="AP25" s="25">
        <v>41781</v>
      </c>
      <c r="AQ25" s="21">
        <v>41779</v>
      </c>
      <c r="AR25" s="21">
        <v>41782</v>
      </c>
      <c r="AS25" s="21">
        <v>41785</v>
      </c>
      <c r="AT25" s="21">
        <v>41781</v>
      </c>
      <c r="AU25" s="48">
        <v>41784</v>
      </c>
      <c r="AW25" s="25">
        <v>41783</v>
      </c>
      <c r="AX25" s="25">
        <v>41785</v>
      </c>
      <c r="AY25" s="25">
        <v>41789</v>
      </c>
      <c r="AZ25" s="25">
        <v>41784</v>
      </c>
      <c r="BA25" s="25">
        <v>41788</v>
      </c>
      <c r="BB25" s="25">
        <v>41785</v>
      </c>
      <c r="BC25" s="25">
        <v>41788</v>
      </c>
      <c r="BD25" s="25">
        <v>41791</v>
      </c>
      <c r="BE25" s="21">
        <v>41787</v>
      </c>
      <c r="BF25" s="21">
        <v>41790</v>
      </c>
      <c r="BG25" s="21">
        <v>41793</v>
      </c>
      <c r="BH25" s="21">
        <v>41789</v>
      </c>
      <c r="BI25" s="21">
        <v>41792</v>
      </c>
      <c r="BJ25" s="21">
        <v>41795</v>
      </c>
      <c r="BK25" s="21">
        <v>41791</v>
      </c>
      <c r="BL25" s="25">
        <v>41794</v>
      </c>
      <c r="BM25" s="25">
        <v>41797</v>
      </c>
    </row>
    <row r="26" spans="1:65" ht="12.75">
      <c r="A26" s="19">
        <v>24</v>
      </c>
      <c r="B26" s="41">
        <v>41723</v>
      </c>
      <c r="C26" s="48">
        <v>41726</v>
      </c>
      <c r="D26" s="48">
        <v>41729</v>
      </c>
      <c r="F26" s="21">
        <v>41732</v>
      </c>
      <c r="G26" s="21">
        <v>41735</v>
      </c>
      <c r="H26" s="21">
        <v>41762</v>
      </c>
      <c r="I26" s="25">
        <v>41765</v>
      </c>
      <c r="J26" s="25">
        <v>41768</v>
      </c>
      <c r="K26" s="21">
        <v>41764</v>
      </c>
      <c r="L26" s="21">
        <v>41767</v>
      </c>
      <c r="M26" s="25">
        <v>41770</v>
      </c>
      <c r="N26" s="21">
        <v>41765</v>
      </c>
      <c r="O26" s="21">
        <v>41768</v>
      </c>
      <c r="P26" s="21">
        <v>41771</v>
      </c>
      <c r="Q26" s="21">
        <v>41774</v>
      </c>
      <c r="R26" s="21">
        <v>41766</v>
      </c>
      <c r="S26" s="21">
        <v>41769</v>
      </c>
      <c r="T26" s="21">
        <v>41772</v>
      </c>
      <c r="U26" s="21">
        <v>41768</v>
      </c>
      <c r="V26" s="25">
        <v>41771</v>
      </c>
      <c r="W26" s="25">
        <v>41774</v>
      </c>
      <c r="X26" s="21">
        <v>41768</v>
      </c>
      <c r="Y26" s="21">
        <v>41771</v>
      </c>
      <c r="Z26" s="21">
        <v>41774</v>
      </c>
      <c r="AA26" s="21">
        <v>41769</v>
      </c>
      <c r="AB26" s="21">
        <v>41772</v>
      </c>
      <c r="AC26" s="21">
        <v>41774</v>
      </c>
      <c r="AD26" s="21">
        <v>41777</v>
      </c>
      <c r="AE26" s="21">
        <v>41772</v>
      </c>
      <c r="AF26" s="21">
        <v>41775</v>
      </c>
      <c r="AG26" s="21">
        <v>41778</v>
      </c>
      <c r="AH26" s="21">
        <v>41774</v>
      </c>
      <c r="AI26" s="21">
        <v>41777</v>
      </c>
      <c r="AJ26" s="25">
        <v>41780</v>
      </c>
      <c r="AK26" s="21">
        <v>41776</v>
      </c>
      <c r="AL26" s="25">
        <v>41779</v>
      </c>
      <c r="AM26" s="21">
        <v>41782</v>
      </c>
      <c r="AN26" s="25">
        <v>41776</v>
      </c>
      <c r="AO26" s="25">
        <v>41779</v>
      </c>
      <c r="AP26" s="25">
        <v>41782</v>
      </c>
      <c r="AQ26" s="21">
        <v>41780</v>
      </c>
      <c r="AR26" s="21">
        <v>41783</v>
      </c>
      <c r="AS26" s="21">
        <v>41786</v>
      </c>
      <c r="AT26" s="21">
        <v>41782</v>
      </c>
      <c r="AU26" s="48">
        <v>41785</v>
      </c>
      <c r="AW26" s="25">
        <v>41784</v>
      </c>
      <c r="AX26" s="25">
        <v>41786</v>
      </c>
      <c r="AY26" s="25">
        <v>41790</v>
      </c>
      <c r="AZ26" s="25">
        <v>41785</v>
      </c>
      <c r="BA26" s="25">
        <v>41789</v>
      </c>
      <c r="BB26" s="25">
        <v>41786</v>
      </c>
      <c r="BC26" s="25">
        <v>41789</v>
      </c>
      <c r="BD26" s="25">
        <v>41792</v>
      </c>
      <c r="BE26" s="21">
        <v>41788</v>
      </c>
      <c r="BF26" s="21">
        <v>41791</v>
      </c>
      <c r="BG26" s="21">
        <v>41794</v>
      </c>
      <c r="BH26" s="21">
        <v>41790</v>
      </c>
      <c r="BI26" s="21">
        <v>41793</v>
      </c>
      <c r="BJ26" s="21">
        <v>41796</v>
      </c>
      <c r="BK26" s="21">
        <v>41792</v>
      </c>
      <c r="BL26" s="25">
        <v>41795</v>
      </c>
      <c r="BM26" s="25">
        <v>41798</v>
      </c>
    </row>
    <row r="27" spans="1:65" ht="12.75">
      <c r="A27" s="19">
        <v>25</v>
      </c>
      <c r="B27" s="41">
        <v>41724</v>
      </c>
      <c r="C27" s="48">
        <v>41727</v>
      </c>
      <c r="D27" s="48">
        <v>41730</v>
      </c>
      <c r="F27" s="21">
        <v>41733</v>
      </c>
      <c r="G27" s="21">
        <v>41736</v>
      </c>
      <c r="H27" s="21">
        <v>41763</v>
      </c>
      <c r="I27" s="25">
        <v>41766</v>
      </c>
      <c r="J27" s="25">
        <v>41769</v>
      </c>
      <c r="K27" s="21">
        <v>41765</v>
      </c>
      <c r="L27" s="21">
        <v>41768</v>
      </c>
      <c r="M27" s="25">
        <v>41771</v>
      </c>
      <c r="N27" s="21">
        <v>41766</v>
      </c>
      <c r="O27" s="21">
        <v>41769</v>
      </c>
      <c r="P27" s="21">
        <v>41772</v>
      </c>
      <c r="Q27" s="21">
        <v>41775</v>
      </c>
      <c r="R27" s="21">
        <v>41767</v>
      </c>
      <c r="S27" s="21">
        <v>41770</v>
      </c>
      <c r="T27" s="21">
        <v>41773</v>
      </c>
      <c r="U27" s="21">
        <v>41769</v>
      </c>
      <c r="V27" s="25">
        <v>41772</v>
      </c>
      <c r="W27" s="25">
        <v>41775</v>
      </c>
      <c r="X27" s="21">
        <v>41769</v>
      </c>
      <c r="Y27" s="21">
        <v>41772</v>
      </c>
      <c r="Z27" s="21">
        <v>41775</v>
      </c>
      <c r="AA27" s="21">
        <v>41770</v>
      </c>
      <c r="AB27" s="21">
        <v>41773</v>
      </c>
      <c r="AC27" s="21">
        <v>41775</v>
      </c>
      <c r="AD27" s="21">
        <v>41778</v>
      </c>
      <c r="AE27" s="21">
        <v>41773</v>
      </c>
      <c r="AF27" s="21">
        <v>41776</v>
      </c>
      <c r="AG27" s="21">
        <v>41779</v>
      </c>
      <c r="AH27" s="21">
        <v>41775</v>
      </c>
      <c r="AI27" s="21">
        <v>41778</v>
      </c>
      <c r="AJ27" s="25">
        <v>41781</v>
      </c>
      <c r="AK27" s="21">
        <v>41777</v>
      </c>
      <c r="AL27" s="25">
        <v>41780</v>
      </c>
      <c r="AM27" s="21">
        <v>41783</v>
      </c>
      <c r="AN27" s="25">
        <v>41777</v>
      </c>
      <c r="AO27" s="25">
        <v>41780</v>
      </c>
      <c r="AP27" s="25">
        <v>41783</v>
      </c>
      <c r="AQ27" s="21">
        <v>41781</v>
      </c>
      <c r="AR27" s="21">
        <v>41784</v>
      </c>
      <c r="AS27" s="21">
        <v>41787</v>
      </c>
      <c r="AT27" s="21">
        <v>41783</v>
      </c>
      <c r="AU27" s="48">
        <v>41786</v>
      </c>
      <c r="AW27" s="25">
        <v>41785</v>
      </c>
      <c r="AX27" s="25">
        <v>41787</v>
      </c>
      <c r="AY27" s="25">
        <v>41791</v>
      </c>
      <c r="AZ27" s="25">
        <v>41786</v>
      </c>
      <c r="BA27" s="25">
        <v>41790</v>
      </c>
      <c r="BB27" s="25">
        <v>41787</v>
      </c>
      <c r="BC27" s="25">
        <v>41790</v>
      </c>
      <c r="BD27" s="25">
        <v>41793</v>
      </c>
      <c r="BE27" s="21">
        <v>41789</v>
      </c>
      <c r="BF27" s="21">
        <v>41792</v>
      </c>
      <c r="BG27" s="21">
        <v>41795</v>
      </c>
      <c r="BH27" s="21">
        <v>41791</v>
      </c>
      <c r="BI27" s="21">
        <v>41794</v>
      </c>
      <c r="BJ27" s="21">
        <v>41797</v>
      </c>
      <c r="BK27" s="21">
        <v>41793</v>
      </c>
      <c r="BL27" s="25">
        <v>41796</v>
      </c>
      <c r="BM27" s="25">
        <v>41799</v>
      </c>
    </row>
    <row r="28" spans="1:65" ht="12.75">
      <c r="A28" s="19">
        <v>26</v>
      </c>
      <c r="B28" s="41">
        <v>41725</v>
      </c>
      <c r="C28" s="48">
        <v>41728</v>
      </c>
      <c r="D28" s="48">
        <v>41731</v>
      </c>
      <c r="F28" s="21">
        <v>41734</v>
      </c>
      <c r="G28" s="21">
        <v>41737</v>
      </c>
      <c r="H28" s="21">
        <v>41764</v>
      </c>
      <c r="I28" s="25">
        <v>41767</v>
      </c>
      <c r="J28" s="25">
        <v>41770</v>
      </c>
      <c r="K28" s="21">
        <v>41766</v>
      </c>
      <c r="L28" s="21">
        <v>41769</v>
      </c>
      <c r="M28" s="25">
        <v>41772</v>
      </c>
      <c r="N28" s="21">
        <v>41767</v>
      </c>
      <c r="O28" s="21">
        <v>41770</v>
      </c>
      <c r="P28" s="21">
        <v>41773</v>
      </c>
      <c r="Q28" s="21">
        <v>41776</v>
      </c>
      <c r="R28" s="21">
        <v>41768</v>
      </c>
      <c r="S28" s="21">
        <v>41771</v>
      </c>
      <c r="T28" s="21">
        <v>41774</v>
      </c>
      <c r="U28" s="21">
        <v>41770</v>
      </c>
      <c r="V28" s="25">
        <v>41773</v>
      </c>
      <c r="W28" s="25">
        <v>41776</v>
      </c>
      <c r="X28" s="21">
        <v>41770</v>
      </c>
      <c r="Y28" s="21">
        <v>41773</v>
      </c>
      <c r="Z28" s="21">
        <v>41776</v>
      </c>
      <c r="AA28" s="21">
        <v>41771</v>
      </c>
      <c r="AB28" s="21">
        <v>41774</v>
      </c>
      <c r="AC28" s="21">
        <v>41776</v>
      </c>
      <c r="AD28" s="21">
        <v>41779</v>
      </c>
      <c r="AE28" s="21">
        <v>41774</v>
      </c>
      <c r="AF28" s="21">
        <v>41777</v>
      </c>
      <c r="AG28" s="21">
        <v>41780</v>
      </c>
      <c r="AH28" s="21">
        <v>41776</v>
      </c>
      <c r="AI28" s="21">
        <v>41779</v>
      </c>
      <c r="AJ28" s="25">
        <v>41782</v>
      </c>
      <c r="AK28" s="21">
        <v>41778</v>
      </c>
      <c r="AL28" s="25">
        <v>41781</v>
      </c>
      <c r="AM28" s="21">
        <v>41784</v>
      </c>
      <c r="AN28" s="25">
        <v>41778</v>
      </c>
      <c r="AO28" s="25">
        <v>41781</v>
      </c>
      <c r="AP28" s="25">
        <v>41784</v>
      </c>
      <c r="AQ28" s="21">
        <v>41782</v>
      </c>
      <c r="AR28" s="21">
        <v>41785</v>
      </c>
      <c r="AS28" s="21">
        <v>41788</v>
      </c>
      <c r="AT28" s="21">
        <v>41784</v>
      </c>
      <c r="AU28" s="48">
        <v>41787</v>
      </c>
      <c r="AW28" s="25">
        <v>41786</v>
      </c>
      <c r="AX28" s="25">
        <v>41788</v>
      </c>
      <c r="AY28" s="25">
        <v>41792</v>
      </c>
      <c r="AZ28" s="25">
        <v>41787</v>
      </c>
      <c r="BA28" s="25">
        <v>41791</v>
      </c>
      <c r="BB28" s="25">
        <v>41788</v>
      </c>
      <c r="BC28" s="25">
        <v>41791</v>
      </c>
      <c r="BD28" s="25">
        <v>41794</v>
      </c>
      <c r="BE28" s="21">
        <v>41790</v>
      </c>
      <c r="BF28" s="21">
        <v>41793</v>
      </c>
      <c r="BG28" s="21">
        <v>41796</v>
      </c>
      <c r="BH28" s="21">
        <v>41792</v>
      </c>
      <c r="BI28" s="21">
        <v>41795</v>
      </c>
      <c r="BJ28" s="21">
        <v>41798</v>
      </c>
      <c r="BK28" s="21">
        <v>41794</v>
      </c>
      <c r="BL28" s="25">
        <v>41797</v>
      </c>
      <c r="BM28" s="25">
        <v>41800</v>
      </c>
    </row>
    <row r="29" spans="1:65" ht="12.75">
      <c r="A29" s="19">
        <v>27</v>
      </c>
      <c r="B29" s="41">
        <v>41726</v>
      </c>
      <c r="C29" s="48">
        <v>41729</v>
      </c>
      <c r="D29" s="48">
        <v>41732</v>
      </c>
      <c r="F29" s="21">
        <v>41735</v>
      </c>
      <c r="G29" s="21">
        <v>41738</v>
      </c>
      <c r="H29" s="21">
        <v>41765</v>
      </c>
      <c r="I29" s="25">
        <v>41768</v>
      </c>
      <c r="J29" s="25">
        <v>41771</v>
      </c>
      <c r="K29" s="21">
        <v>41767</v>
      </c>
      <c r="L29" s="21">
        <v>41770</v>
      </c>
      <c r="M29" s="25">
        <v>41773</v>
      </c>
      <c r="N29" s="21">
        <v>41768</v>
      </c>
      <c r="O29" s="21">
        <v>41771</v>
      </c>
      <c r="P29" s="21">
        <v>41774</v>
      </c>
      <c r="Q29" s="21">
        <v>41777</v>
      </c>
      <c r="R29" s="21">
        <v>41769</v>
      </c>
      <c r="S29" s="21">
        <v>41772</v>
      </c>
      <c r="T29" s="21">
        <v>41775</v>
      </c>
      <c r="U29" s="21">
        <v>41771</v>
      </c>
      <c r="V29" s="25">
        <v>41774</v>
      </c>
      <c r="W29" s="25">
        <v>41777</v>
      </c>
      <c r="X29" s="21">
        <v>41771</v>
      </c>
      <c r="Y29" s="21">
        <v>41774</v>
      </c>
      <c r="Z29" s="21">
        <v>41777</v>
      </c>
      <c r="AA29" s="21">
        <v>41772</v>
      </c>
      <c r="AB29" s="21">
        <v>41775</v>
      </c>
      <c r="AC29" s="21">
        <v>41777</v>
      </c>
      <c r="AD29" s="21">
        <v>41780</v>
      </c>
      <c r="AE29" s="21">
        <v>41775</v>
      </c>
      <c r="AF29" s="21">
        <v>41778</v>
      </c>
      <c r="AG29" s="21">
        <v>41781</v>
      </c>
      <c r="AH29" s="21">
        <v>41777</v>
      </c>
      <c r="AI29" s="21">
        <v>41780</v>
      </c>
      <c r="AJ29" s="25">
        <v>41783</v>
      </c>
      <c r="AK29" s="21">
        <v>41779</v>
      </c>
      <c r="AL29" s="25">
        <v>41782</v>
      </c>
      <c r="AM29" s="21">
        <v>41785</v>
      </c>
      <c r="AN29" s="25">
        <v>41779</v>
      </c>
      <c r="AO29" s="25">
        <v>41782</v>
      </c>
      <c r="AP29" s="25">
        <v>41785</v>
      </c>
      <c r="AQ29" s="21">
        <v>41783</v>
      </c>
      <c r="AR29" s="21">
        <v>41786</v>
      </c>
      <c r="AS29" s="21">
        <v>41789</v>
      </c>
      <c r="AT29" s="21">
        <v>41785</v>
      </c>
      <c r="AU29" s="48">
        <v>41788</v>
      </c>
      <c r="AW29" s="25">
        <v>41787</v>
      </c>
      <c r="AX29" s="25">
        <v>41789</v>
      </c>
      <c r="AY29" s="25">
        <v>41793</v>
      </c>
      <c r="AZ29" s="25">
        <v>41788</v>
      </c>
      <c r="BA29" s="25">
        <v>41792</v>
      </c>
      <c r="BB29" s="25">
        <v>41789</v>
      </c>
      <c r="BC29" s="25">
        <v>41792</v>
      </c>
      <c r="BD29" s="25">
        <v>41795</v>
      </c>
      <c r="BE29" s="21">
        <v>41791</v>
      </c>
      <c r="BF29" s="21">
        <v>41794</v>
      </c>
      <c r="BG29" s="21">
        <v>41797</v>
      </c>
      <c r="BH29" s="21">
        <v>41793</v>
      </c>
      <c r="BI29" s="21">
        <v>41796</v>
      </c>
      <c r="BJ29" s="21">
        <v>41799</v>
      </c>
      <c r="BK29" s="21">
        <v>41795</v>
      </c>
      <c r="BL29" s="25">
        <v>41798</v>
      </c>
      <c r="BM29" s="25">
        <v>41801</v>
      </c>
    </row>
    <row r="30" spans="1:65" ht="12.75">
      <c r="A30" s="19">
        <v>28</v>
      </c>
      <c r="B30" s="41">
        <v>41727</v>
      </c>
      <c r="C30" s="48">
        <v>41730</v>
      </c>
      <c r="D30" s="48">
        <v>41733</v>
      </c>
      <c r="F30" s="21">
        <v>41736</v>
      </c>
      <c r="G30" s="21">
        <v>41739</v>
      </c>
      <c r="H30" s="21">
        <v>41766</v>
      </c>
      <c r="I30" s="25">
        <v>41769</v>
      </c>
      <c r="J30" s="25">
        <v>41772</v>
      </c>
      <c r="K30" s="21">
        <v>41768</v>
      </c>
      <c r="L30" s="21">
        <v>41771</v>
      </c>
      <c r="M30" s="25">
        <v>41774</v>
      </c>
      <c r="N30" s="21">
        <v>41769</v>
      </c>
      <c r="O30" s="21">
        <v>41772</v>
      </c>
      <c r="P30" s="21">
        <v>41775</v>
      </c>
      <c r="Q30" s="21">
        <v>41778</v>
      </c>
      <c r="R30" s="21">
        <v>41770</v>
      </c>
      <c r="S30" s="21">
        <v>41773</v>
      </c>
      <c r="T30" s="21">
        <v>41776</v>
      </c>
      <c r="U30" s="21">
        <v>41772</v>
      </c>
      <c r="V30" s="25">
        <v>41775</v>
      </c>
      <c r="W30" s="25">
        <v>41778</v>
      </c>
      <c r="X30" s="21">
        <v>41772</v>
      </c>
      <c r="Y30" s="21">
        <v>41775</v>
      </c>
      <c r="Z30" s="21">
        <v>41778</v>
      </c>
      <c r="AA30" s="21">
        <v>41773</v>
      </c>
      <c r="AB30" s="21">
        <v>41776</v>
      </c>
      <c r="AC30" s="21">
        <v>41778</v>
      </c>
      <c r="AD30" s="21">
        <v>41781</v>
      </c>
      <c r="AE30" s="21">
        <v>41776</v>
      </c>
      <c r="AF30" s="21">
        <v>41779</v>
      </c>
      <c r="AG30" s="21">
        <v>41782</v>
      </c>
      <c r="AH30" s="21">
        <v>41778</v>
      </c>
      <c r="AI30" s="21">
        <v>41781</v>
      </c>
      <c r="AJ30" s="25">
        <v>41784</v>
      </c>
      <c r="AK30" s="21">
        <v>41780</v>
      </c>
      <c r="AL30" s="25">
        <v>41783</v>
      </c>
      <c r="AM30" s="21">
        <v>41786</v>
      </c>
      <c r="AN30" s="25">
        <v>41780</v>
      </c>
      <c r="AO30" s="25">
        <v>41783</v>
      </c>
      <c r="AP30" s="25">
        <v>41786</v>
      </c>
      <c r="AQ30" s="21">
        <v>41784</v>
      </c>
      <c r="AR30" s="21">
        <v>41787</v>
      </c>
      <c r="AS30" s="21">
        <v>41790</v>
      </c>
      <c r="AT30" s="21">
        <v>41786</v>
      </c>
      <c r="AU30" s="48">
        <v>41789</v>
      </c>
      <c r="AW30" s="25">
        <v>41788</v>
      </c>
      <c r="AX30" s="25">
        <v>41790</v>
      </c>
      <c r="AY30" s="25">
        <v>41794</v>
      </c>
      <c r="AZ30" s="25">
        <v>41789</v>
      </c>
      <c r="BA30" s="25">
        <v>41793</v>
      </c>
      <c r="BB30" s="25">
        <v>41790</v>
      </c>
      <c r="BC30" s="25">
        <v>41793</v>
      </c>
      <c r="BD30" s="25">
        <v>41796</v>
      </c>
      <c r="BE30" s="21">
        <v>41792</v>
      </c>
      <c r="BF30" s="21">
        <v>41795</v>
      </c>
      <c r="BG30" s="21">
        <v>41798</v>
      </c>
      <c r="BH30" s="21">
        <v>41794</v>
      </c>
      <c r="BI30" s="21">
        <v>41797</v>
      </c>
      <c r="BJ30" s="21">
        <v>41800</v>
      </c>
      <c r="BK30" s="21">
        <v>41796</v>
      </c>
      <c r="BL30" s="25">
        <v>41799</v>
      </c>
      <c r="BM30" s="25">
        <v>41802</v>
      </c>
    </row>
    <row r="31" spans="1:65" ht="12.75">
      <c r="A31" s="19">
        <v>29</v>
      </c>
      <c r="B31" s="41">
        <v>41728</v>
      </c>
      <c r="C31" s="48">
        <v>41731</v>
      </c>
      <c r="D31" s="48">
        <v>41734</v>
      </c>
      <c r="F31" s="21">
        <v>41737</v>
      </c>
      <c r="G31" s="21">
        <v>41740</v>
      </c>
      <c r="H31" s="21">
        <v>41767</v>
      </c>
      <c r="I31" s="25">
        <v>41770</v>
      </c>
      <c r="J31" s="25">
        <v>41773</v>
      </c>
      <c r="K31" s="21">
        <v>41769</v>
      </c>
      <c r="L31" s="21">
        <v>41772</v>
      </c>
      <c r="M31" s="25">
        <v>41775</v>
      </c>
      <c r="N31" s="21">
        <v>41770</v>
      </c>
      <c r="O31" s="21">
        <v>41773</v>
      </c>
      <c r="P31" s="21">
        <v>41776</v>
      </c>
      <c r="Q31" s="21">
        <v>41779</v>
      </c>
      <c r="R31" s="21">
        <v>41771</v>
      </c>
      <c r="S31" s="21">
        <v>41774</v>
      </c>
      <c r="T31" s="21">
        <v>41777</v>
      </c>
      <c r="U31" s="21">
        <v>41773</v>
      </c>
      <c r="V31" s="25">
        <v>41776</v>
      </c>
      <c r="W31" s="25">
        <v>41779</v>
      </c>
      <c r="X31" s="21">
        <v>41773</v>
      </c>
      <c r="Y31" s="21">
        <v>41776</v>
      </c>
      <c r="Z31" s="21">
        <v>41779</v>
      </c>
      <c r="AA31" s="21">
        <v>41774</v>
      </c>
      <c r="AB31" s="21">
        <v>41777</v>
      </c>
      <c r="AC31" s="21">
        <v>41779</v>
      </c>
      <c r="AD31" s="21">
        <v>41782</v>
      </c>
      <c r="AE31" s="21">
        <v>41777</v>
      </c>
      <c r="AF31" s="21">
        <v>41780</v>
      </c>
      <c r="AG31" s="21">
        <v>41783</v>
      </c>
      <c r="AH31" s="21">
        <v>41779</v>
      </c>
      <c r="AI31" s="21">
        <v>41782</v>
      </c>
      <c r="AJ31" s="25">
        <v>41785</v>
      </c>
      <c r="AK31" s="21">
        <v>41781</v>
      </c>
      <c r="AL31" s="25">
        <v>41784</v>
      </c>
      <c r="AM31" s="21">
        <v>41787</v>
      </c>
      <c r="AN31" s="25">
        <v>41781</v>
      </c>
      <c r="AO31" s="25">
        <v>41784</v>
      </c>
      <c r="AP31" s="25">
        <v>41787</v>
      </c>
      <c r="AQ31" s="21">
        <v>41785</v>
      </c>
      <c r="AR31" s="21">
        <v>41788</v>
      </c>
      <c r="AS31" s="21">
        <v>41791</v>
      </c>
      <c r="AT31" s="21">
        <v>41787</v>
      </c>
      <c r="AU31" s="48">
        <v>41790</v>
      </c>
      <c r="AW31" s="25">
        <v>41789</v>
      </c>
      <c r="AX31" s="25">
        <v>41791</v>
      </c>
      <c r="AY31" s="25">
        <v>41795</v>
      </c>
      <c r="AZ31" s="25">
        <v>41790</v>
      </c>
      <c r="BA31" s="25">
        <v>41794</v>
      </c>
      <c r="BB31" s="25">
        <v>41791</v>
      </c>
      <c r="BC31" s="25">
        <v>41794</v>
      </c>
      <c r="BD31" s="25">
        <v>41797</v>
      </c>
      <c r="BE31" s="21">
        <v>41793</v>
      </c>
      <c r="BF31" s="21">
        <v>41796</v>
      </c>
      <c r="BG31" s="21">
        <v>41799</v>
      </c>
      <c r="BH31" s="21">
        <v>41795</v>
      </c>
      <c r="BI31" s="21">
        <v>41798</v>
      </c>
      <c r="BJ31" s="21">
        <v>41801</v>
      </c>
      <c r="BK31" s="21">
        <v>41797</v>
      </c>
      <c r="BL31" s="25">
        <v>41800</v>
      </c>
      <c r="BM31" s="25">
        <v>41803</v>
      </c>
    </row>
    <row r="32" spans="1:65" ht="12.75">
      <c r="A32" s="19">
        <v>30</v>
      </c>
      <c r="B32" s="41">
        <v>41729</v>
      </c>
      <c r="C32" s="48">
        <v>41732</v>
      </c>
      <c r="D32" s="48">
        <v>41735</v>
      </c>
      <c r="F32" s="21">
        <v>41738</v>
      </c>
      <c r="G32" s="21">
        <v>41741</v>
      </c>
      <c r="H32" s="21">
        <v>41768</v>
      </c>
      <c r="I32" s="25">
        <v>41771</v>
      </c>
      <c r="J32" s="25">
        <v>41774</v>
      </c>
      <c r="K32" s="21">
        <v>41770</v>
      </c>
      <c r="L32" s="21">
        <v>41773</v>
      </c>
      <c r="M32" s="25">
        <v>41776</v>
      </c>
      <c r="N32" s="21">
        <v>41771</v>
      </c>
      <c r="O32" s="21">
        <v>41774</v>
      </c>
      <c r="P32" s="21">
        <v>41777</v>
      </c>
      <c r="Q32" s="21">
        <v>41780</v>
      </c>
      <c r="R32" s="21">
        <v>41772</v>
      </c>
      <c r="S32" s="21">
        <v>41775</v>
      </c>
      <c r="T32" s="21">
        <v>41778</v>
      </c>
      <c r="U32" s="21">
        <v>41774</v>
      </c>
      <c r="V32" s="25">
        <v>41777</v>
      </c>
      <c r="W32" s="25">
        <v>41780</v>
      </c>
      <c r="X32" s="21">
        <v>41774</v>
      </c>
      <c r="Y32" s="21">
        <v>41777</v>
      </c>
      <c r="Z32" s="21">
        <v>41780</v>
      </c>
      <c r="AA32" s="21">
        <v>41775</v>
      </c>
      <c r="AB32" s="21">
        <v>41778</v>
      </c>
      <c r="AC32" s="21">
        <v>41780</v>
      </c>
      <c r="AD32" s="21">
        <v>41783</v>
      </c>
      <c r="AE32" s="21">
        <v>41778</v>
      </c>
      <c r="AF32" s="21">
        <v>41781</v>
      </c>
      <c r="AG32" s="21">
        <v>41784</v>
      </c>
      <c r="AH32" s="21">
        <v>41780</v>
      </c>
      <c r="AI32" s="21">
        <v>41783</v>
      </c>
      <c r="AJ32" s="25">
        <v>41786</v>
      </c>
      <c r="AK32" s="21">
        <v>41782</v>
      </c>
      <c r="AL32" s="25">
        <v>41785</v>
      </c>
      <c r="AM32" s="21">
        <v>41788</v>
      </c>
      <c r="AN32" s="25">
        <v>41782</v>
      </c>
      <c r="AO32" s="25">
        <v>41785</v>
      </c>
      <c r="AP32" s="25">
        <v>41788</v>
      </c>
      <c r="AQ32" s="21">
        <v>41786</v>
      </c>
      <c r="AR32" s="21">
        <v>41789</v>
      </c>
      <c r="AS32" s="21">
        <v>41792</v>
      </c>
      <c r="AT32" s="21">
        <v>41788</v>
      </c>
      <c r="AU32" s="48">
        <v>41791</v>
      </c>
      <c r="AW32" s="25">
        <v>41790</v>
      </c>
      <c r="AX32" s="25">
        <v>41792</v>
      </c>
      <c r="AY32" s="25">
        <v>41796</v>
      </c>
      <c r="AZ32" s="25">
        <v>41791</v>
      </c>
      <c r="BA32" s="25">
        <v>41795</v>
      </c>
      <c r="BB32" s="25">
        <v>41792</v>
      </c>
      <c r="BC32" s="25">
        <v>41795</v>
      </c>
      <c r="BD32" s="25">
        <v>41798</v>
      </c>
      <c r="BE32" s="21">
        <v>41794</v>
      </c>
      <c r="BF32" s="21">
        <v>41797</v>
      </c>
      <c r="BG32" s="21">
        <v>41800</v>
      </c>
      <c r="BH32" s="21">
        <v>41796</v>
      </c>
      <c r="BI32" s="21">
        <v>41799</v>
      </c>
      <c r="BJ32" s="21">
        <v>41802</v>
      </c>
      <c r="BK32" s="21">
        <v>41798</v>
      </c>
      <c r="BL32" s="25">
        <v>41801</v>
      </c>
      <c r="BM32" s="25">
        <v>41804</v>
      </c>
    </row>
    <row r="33" spans="1:65" ht="12.75">
      <c r="A33" s="19">
        <v>31</v>
      </c>
      <c r="B33" s="41">
        <v>41730</v>
      </c>
      <c r="C33" s="48">
        <v>41733</v>
      </c>
      <c r="D33" s="48">
        <v>41736</v>
      </c>
      <c r="F33" s="21">
        <v>41739</v>
      </c>
      <c r="G33" s="21">
        <v>41742</v>
      </c>
      <c r="H33" s="21">
        <v>41769</v>
      </c>
      <c r="I33" s="25">
        <v>41772</v>
      </c>
      <c r="J33" s="25">
        <v>41775</v>
      </c>
      <c r="K33" s="21">
        <v>41771</v>
      </c>
      <c r="L33" s="21">
        <v>41774</v>
      </c>
      <c r="M33" s="25">
        <v>41777</v>
      </c>
      <c r="N33" s="21">
        <v>41772</v>
      </c>
      <c r="O33" s="21">
        <v>41775</v>
      </c>
      <c r="P33" s="21">
        <v>41778</v>
      </c>
      <c r="Q33" s="21">
        <v>41781</v>
      </c>
      <c r="R33" s="21">
        <v>41773</v>
      </c>
      <c r="S33" s="21">
        <v>41776</v>
      </c>
      <c r="T33" s="21">
        <v>41779</v>
      </c>
      <c r="U33" s="21">
        <v>41775</v>
      </c>
      <c r="V33" s="25">
        <v>41778</v>
      </c>
      <c r="W33" s="25">
        <v>41781</v>
      </c>
      <c r="X33" s="21">
        <v>41775</v>
      </c>
      <c r="Y33" s="21">
        <v>41778</v>
      </c>
      <c r="Z33" s="21">
        <v>41781</v>
      </c>
      <c r="AA33" s="21">
        <v>41776</v>
      </c>
      <c r="AB33" s="21">
        <v>41779</v>
      </c>
      <c r="AC33" s="21">
        <v>41781</v>
      </c>
      <c r="AD33" s="21">
        <v>41784</v>
      </c>
      <c r="AE33" s="21">
        <v>41779</v>
      </c>
      <c r="AF33" s="21">
        <v>41782</v>
      </c>
      <c r="AG33" s="21">
        <v>41785</v>
      </c>
      <c r="AH33" s="21">
        <v>41781</v>
      </c>
      <c r="AI33" s="21">
        <v>41784</v>
      </c>
      <c r="AJ33" s="25">
        <v>41787</v>
      </c>
      <c r="AK33" s="21">
        <v>41783</v>
      </c>
      <c r="AL33" s="25">
        <v>41786</v>
      </c>
      <c r="AM33" s="21">
        <v>41789</v>
      </c>
      <c r="AN33" s="25">
        <v>41783</v>
      </c>
      <c r="AO33" s="25">
        <v>41786</v>
      </c>
      <c r="AP33" s="25">
        <v>41789</v>
      </c>
      <c r="AQ33" s="21">
        <v>41787</v>
      </c>
      <c r="AR33" s="21">
        <v>41790</v>
      </c>
      <c r="AS33" s="21">
        <v>41793</v>
      </c>
      <c r="AT33" s="21">
        <v>41789</v>
      </c>
      <c r="AU33" s="48">
        <v>41792</v>
      </c>
      <c r="AW33" s="25">
        <v>41791</v>
      </c>
      <c r="AX33" s="25">
        <v>41793</v>
      </c>
      <c r="AY33" s="25">
        <v>41797</v>
      </c>
      <c r="AZ33" s="25">
        <v>41792</v>
      </c>
      <c r="BA33" s="25">
        <v>41796</v>
      </c>
      <c r="BB33" s="25">
        <v>41793</v>
      </c>
      <c r="BC33" s="25">
        <v>41796</v>
      </c>
      <c r="BD33" s="25">
        <v>41799</v>
      </c>
      <c r="BE33" s="21">
        <v>41795</v>
      </c>
      <c r="BF33" s="21">
        <v>41798</v>
      </c>
      <c r="BG33" s="21">
        <v>41801</v>
      </c>
      <c r="BH33" s="21">
        <v>41797</v>
      </c>
      <c r="BI33" s="21">
        <v>41800</v>
      </c>
      <c r="BJ33" s="21">
        <v>41803</v>
      </c>
      <c r="BK33" s="21">
        <v>41799</v>
      </c>
      <c r="BL33" s="25">
        <v>41802</v>
      </c>
      <c r="BM33" s="25">
        <v>41805</v>
      </c>
    </row>
    <row r="34" spans="1:65" ht="12.75">
      <c r="A34" s="19">
        <v>32</v>
      </c>
      <c r="B34" s="41">
        <v>41731</v>
      </c>
      <c r="C34" s="48">
        <v>41734</v>
      </c>
      <c r="D34" s="48">
        <v>41737</v>
      </c>
      <c r="F34" s="21">
        <v>41740</v>
      </c>
      <c r="G34" s="21">
        <v>41743</v>
      </c>
      <c r="H34" s="21">
        <v>41770</v>
      </c>
      <c r="I34" s="25">
        <v>41773</v>
      </c>
      <c r="J34" s="25">
        <v>41776</v>
      </c>
      <c r="K34" s="21">
        <v>41772</v>
      </c>
      <c r="L34" s="21">
        <v>41775</v>
      </c>
      <c r="M34" s="25">
        <v>41778</v>
      </c>
      <c r="N34" s="21">
        <v>41773</v>
      </c>
      <c r="O34" s="21">
        <v>41776</v>
      </c>
      <c r="P34" s="21">
        <v>41779</v>
      </c>
      <c r="Q34" s="21">
        <v>41782</v>
      </c>
      <c r="R34" s="21">
        <v>41774</v>
      </c>
      <c r="S34" s="21">
        <v>41777</v>
      </c>
      <c r="T34" s="21">
        <v>41780</v>
      </c>
      <c r="U34" s="21">
        <v>41776</v>
      </c>
      <c r="V34" s="25">
        <v>41779</v>
      </c>
      <c r="W34" s="25">
        <v>41782</v>
      </c>
      <c r="X34" s="21">
        <v>41776</v>
      </c>
      <c r="Y34" s="21">
        <v>41779</v>
      </c>
      <c r="Z34" s="21">
        <v>41782</v>
      </c>
      <c r="AA34" s="21">
        <v>41777</v>
      </c>
      <c r="AB34" s="21">
        <v>41780</v>
      </c>
      <c r="AC34" s="21">
        <v>41782</v>
      </c>
      <c r="AD34" s="21">
        <v>41785</v>
      </c>
      <c r="AE34" s="21">
        <v>41780</v>
      </c>
      <c r="AF34" s="21">
        <v>41783</v>
      </c>
      <c r="AG34" s="21">
        <v>41786</v>
      </c>
      <c r="AH34" s="21">
        <v>41782</v>
      </c>
      <c r="AI34" s="21">
        <v>41785</v>
      </c>
      <c r="AJ34" s="25">
        <v>41788</v>
      </c>
      <c r="AK34" s="21">
        <v>41784</v>
      </c>
      <c r="AL34" s="25">
        <v>41787</v>
      </c>
      <c r="AM34" s="21">
        <v>41790</v>
      </c>
      <c r="AN34" s="25">
        <v>41784</v>
      </c>
      <c r="AO34" s="25">
        <v>41787</v>
      </c>
      <c r="AP34" s="25">
        <v>41790</v>
      </c>
      <c r="AQ34" s="21">
        <v>41788</v>
      </c>
      <c r="AR34" s="21">
        <v>41791</v>
      </c>
      <c r="AS34" s="21">
        <v>41794</v>
      </c>
      <c r="AT34" s="21">
        <v>41790</v>
      </c>
      <c r="AU34" s="48">
        <v>41793</v>
      </c>
      <c r="AW34" s="25">
        <v>41792</v>
      </c>
      <c r="AX34" s="25">
        <v>41794</v>
      </c>
      <c r="AY34" s="25">
        <v>41798</v>
      </c>
      <c r="AZ34" s="25">
        <v>41793</v>
      </c>
      <c r="BA34" s="25">
        <v>41797</v>
      </c>
      <c r="BB34" s="25">
        <v>41794</v>
      </c>
      <c r="BC34" s="25">
        <v>41797</v>
      </c>
      <c r="BD34" s="25">
        <v>41800</v>
      </c>
      <c r="BE34" s="21">
        <v>41796</v>
      </c>
      <c r="BF34" s="21">
        <v>41799</v>
      </c>
      <c r="BG34" s="21">
        <v>41802</v>
      </c>
      <c r="BH34" s="21">
        <v>41798</v>
      </c>
      <c r="BI34" s="21">
        <v>41801</v>
      </c>
      <c r="BJ34" s="21">
        <v>41804</v>
      </c>
      <c r="BK34" s="21">
        <v>41800</v>
      </c>
      <c r="BL34" s="25">
        <v>41803</v>
      </c>
      <c r="BM34" s="25">
        <v>41806</v>
      </c>
    </row>
    <row r="35" spans="1:65" ht="12.75">
      <c r="A35" s="19">
        <v>33</v>
      </c>
      <c r="B35" s="41">
        <v>41732</v>
      </c>
      <c r="C35" s="48">
        <v>41735</v>
      </c>
      <c r="D35" s="48">
        <v>41738</v>
      </c>
      <c r="F35" s="21">
        <v>41741</v>
      </c>
      <c r="G35" s="21">
        <v>41744</v>
      </c>
      <c r="H35" s="21">
        <v>41771</v>
      </c>
      <c r="I35" s="25">
        <v>41774</v>
      </c>
      <c r="J35" s="25">
        <v>41777</v>
      </c>
      <c r="K35" s="21">
        <v>41773</v>
      </c>
      <c r="L35" s="21">
        <v>41776</v>
      </c>
      <c r="M35" s="25">
        <v>41779</v>
      </c>
      <c r="N35" s="21">
        <v>41774</v>
      </c>
      <c r="O35" s="21">
        <v>41777</v>
      </c>
      <c r="P35" s="21">
        <v>41780</v>
      </c>
      <c r="Q35" s="21">
        <v>41783</v>
      </c>
      <c r="R35" s="21">
        <v>41775</v>
      </c>
      <c r="S35" s="21">
        <v>41778</v>
      </c>
      <c r="T35" s="21">
        <v>41781</v>
      </c>
      <c r="U35" s="21">
        <v>41777</v>
      </c>
      <c r="V35" s="25">
        <v>41780</v>
      </c>
      <c r="W35" s="25">
        <v>41783</v>
      </c>
      <c r="X35" s="21">
        <v>41777</v>
      </c>
      <c r="Y35" s="21">
        <v>41780</v>
      </c>
      <c r="Z35" s="21">
        <v>41783</v>
      </c>
      <c r="AA35" s="21">
        <v>41778</v>
      </c>
      <c r="AB35" s="21">
        <v>41781</v>
      </c>
      <c r="AC35" s="21">
        <v>41783</v>
      </c>
      <c r="AD35" s="21">
        <v>41786</v>
      </c>
      <c r="AE35" s="21">
        <v>41781</v>
      </c>
      <c r="AF35" s="21">
        <v>41784</v>
      </c>
      <c r="AG35" s="21">
        <v>41787</v>
      </c>
      <c r="AH35" s="21">
        <v>41783</v>
      </c>
      <c r="AI35" s="21">
        <v>41786</v>
      </c>
      <c r="AJ35" s="25">
        <v>41789</v>
      </c>
      <c r="AK35" s="21">
        <v>41785</v>
      </c>
      <c r="AL35" s="25">
        <v>41788</v>
      </c>
      <c r="AM35" s="21">
        <v>41791</v>
      </c>
      <c r="AN35" s="25">
        <v>41785</v>
      </c>
      <c r="AO35" s="25">
        <v>41788</v>
      </c>
      <c r="AP35" s="25">
        <v>41791</v>
      </c>
      <c r="AQ35" s="21">
        <v>41789</v>
      </c>
      <c r="AR35" s="21">
        <v>41792</v>
      </c>
      <c r="AS35" s="21">
        <v>41795</v>
      </c>
      <c r="AT35" s="21">
        <v>41791</v>
      </c>
      <c r="AU35" s="48">
        <v>41794</v>
      </c>
      <c r="AW35" s="25">
        <v>41793</v>
      </c>
      <c r="AX35" s="25">
        <v>41795</v>
      </c>
      <c r="AY35" s="25">
        <v>41799</v>
      </c>
      <c r="AZ35" s="25">
        <v>41794</v>
      </c>
      <c r="BA35" s="25">
        <v>41798</v>
      </c>
      <c r="BB35" s="25">
        <v>41795</v>
      </c>
      <c r="BC35" s="25">
        <v>41798</v>
      </c>
      <c r="BD35" s="25">
        <v>41801</v>
      </c>
      <c r="BE35" s="21">
        <v>41797</v>
      </c>
      <c r="BF35" s="21">
        <v>41800</v>
      </c>
      <c r="BG35" s="21">
        <v>41803</v>
      </c>
      <c r="BH35" s="21">
        <v>41799</v>
      </c>
      <c r="BI35" s="21">
        <v>41802</v>
      </c>
      <c r="BJ35" s="21">
        <v>41805</v>
      </c>
      <c r="BK35" s="21">
        <v>41801</v>
      </c>
      <c r="BL35" s="25">
        <v>41804</v>
      </c>
      <c r="BM35" s="25">
        <v>41807</v>
      </c>
    </row>
    <row r="36" spans="1:65" ht="12.75">
      <c r="A36" s="19">
        <v>34</v>
      </c>
      <c r="B36" s="41">
        <v>41733</v>
      </c>
      <c r="C36" s="48">
        <v>41736</v>
      </c>
      <c r="D36" s="48">
        <v>41739</v>
      </c>
      <c r="F36" s="21">
        <v>41742</v>
      </c>
      <c r="G36" s="21">
        <v>41745</v>
      </c>
      <c r="H36" s="21">
        <v>41772</v>
      </c>
      <c r="I36" s="25">
        <v>41775</v>
      </c>
      <c r="J36" s="25">
        <v>41778</v>
      </c>
      <c r="K36" s="21">
        <v>41774</v>
      </c>
      <c r="L36" s="21">
        <v>41777</v>
      </c>
      <c r="M36" s="25">
        <v>41780</v>
      </c>
      <c r="N36" s="21">
        <v>41775</v>
      </c>
      <c r="O36" s="21">
        <v>41778</v>
      </c>
      <c r="P36" s="21">
        <v>41781</v>
      </c>
      <c r="Q36" s="21">
        <v>41784</v>
      </c>
      <c r="R36" s="21">
        <v>41776</v>
      </c>
      <c r="S36" s="21">
        <v>41779</v>
      </c>
      <c r="T36" s="21">
        <v>41782</v>
      </c>
      <c r="U36" s="21">
        <v>41778</v>
      </c>
      <c r="V36" s="25">
        <v>41781</v>
      </c>
      <c r="W36" s="25">
        <v>41784</v>
      </c>
      <c r="X36" s="21">
        <v>41778</v>
      </c>
      <c r="Y36" s="21">
        <v>41781</v>
      </c>
      <c r="Z36" s="21">
        <v>41784</v>
      </c>
      <c r="AA36" s="21">
        <v>41779</v>
      </c>
      <c r="AB36" s="21">
        <v>41782</v>
      </c>
      <c r="AC36" s="21">
        <v>41784</v>
      </c>
      <c r="AD36" s="21">
        <v>41787</v>
      </c>
      <c r="AE36" s="21">
        <v>41782</v>
      </c>
      <c r="AF36" s="21">
        <v>41785</v>
      </c>
      <c r="AG36" s="21">
        <v>41788</v>
      </c>
      <c r="AH36" s="21">
        <v>41784</v>
      </c>
      <c r="AI36" s="21">
        <v>41787</v>
      </c>
      <c r="AJ36" s="25">
        <v>41790</v>
      </c>
      <c r="AK36" s="21">
        <v>41786</v>
      </c>
      <c r="AL36" s="25">
        <v>41789</v>
      </c>
      <c r="AM36" s="21">
        <v>41792</v>
      </c>
      <c r="AN36" s="25">
        <v>41786</v>
      </c>
      <c r="AO36" s="25">
        <v>41789</v>
      </c>
      <c r="AP36" s="25">
        <v>41792</v>
      </c>
      <c r="AQ36" s="21">
        <v>41790</v>
      </c>
      <c r="AR36" s="21">
        <v>41793</v>
      </c>
      <c r="AS36" s="21">
        <v>41796</v>
      </c>
      <c r="AT36" s="21">
        <v>41792</v>
      </c>
      <c r="AU36" s="48">
        <v>41795</v>
      </c>
      <c r="AW36" s="25">
        <v>41794</v>
      </c>
      <c r="AX36" s="25">
        <v>41796</v>
      </c>
      <c r="AY36" s="25">
        <v>41800</v>
      </c>
      <c r="AZ36" s="25">
        <v>41795</v>
      </c>
      <c r="BA36" s="25">
        <v>41799</v>
      </c>
      <c r="BB36" s="25">
        <v>41796</v>
      </c>
      <c r="BC36" s="25">
        <v>41799</v>
      </c>
      <c r="BD36" s="25">
        <v>41802</v>
      </c>
      <c r="BE36" s="21">
        <v>41798</v>
      </c>
      <c r="BF36" s="21">
        <v>41801</v>
      </c>
      <c r="BG36" s="21">
        <v>41804</v>
      </c>
      <c r="BH36" s="21">
        <v>41800</v>
      </c>
      <c r="BI36" s="21">
        <v>41803</v>
      </c>
      <c r="BJ36" s="21">
        <v>41806</v>
      </c>
      <c r="BK36" s="21">
        <v>41802</v>
      </c>
      <c r="BL36" s="25">
        <v>41805</v>
      </c>
      <c r="BM36" s="25">
        <v>41808</v>
      </c>
    </row>
    <row r="37" spans="1:70" s="32" customFormat="1" ht="12.75">
      <c r="A37" s="22">
        <v>35</v>
      </c>
      <c r="B37" s="55">
        <v>41734</v>
      </c>
      <c r="C37" s="58">
        <v>41737</v>
      </c>
      <c r="D37" s="58">
        <v>41740</v>
      </c>
      <c r="E37" s="53"/>
      <c r="F37" s="53">
        <v>41743</v>
      </c>
      <c r="G37" s="53">
        <v>41746</v>
      </c>
      <c r="H37" s="53">
        <v>41773</v>
      </c>
      <c r="I37" s="53">
        <v>41776</v>
      </c>
      <c r="J37" s="53">
        <v>41779</v>
      </c>
      <c r="K37" s="53">
        <v>41775</v>
      </c>
      <c r="L37" s="56">
        <v>41778</v>
      </c>
      <c r="M37" s="56">
        <v>41781</v>
      </c>
      <c r="N37" s="53">
        <v>41776</v>
      </c>
      <c r="O37" s="53">
        <v>41779</v>
      </c>
      <c r="P37" s="53">
        <v>41782</v>
      </c>
      <c r="Q37" s="53">
        <v>41785</v>
      </c>
      <c r="R37" s="53">
        <v>41777</v>
      </c>
      <c r="S37" s="53">
        <v>41780</v>
      </c>
      <c r="T37" s="53">
        <v>41783</v>
      </c>
      <c r="U37" s="53">
        <v>41779</v>
      </c>
      <c r="V37" s="53">
        <v>41782</v>
      </c>
      <c r="W37" s="53">
        <v>41785</v>
      </c>
      <c r="X37" s="53">
        <v>41779</v>
      </c>
      <c r="Y37" s="53">
        <v>41782</v>
      </c>
      <c r="Z37" s="53">
        <v>41785</v>
      </c>
      <c r="AA37" s="53">
        <v>41780</v>
      </c>
      <c r="AB37" s="53">
        <v>41783</v>
      </c>
      <c r="AC37" s="53">
        <v>41785</v>
      </c>
      <c r="AD37" s="53">
        <v>41788</v>
      </c>
      <c r="AE37" s="53">
        <v>41783</v>
      </c>
      <c r="AF37" s="53">
        <v>41786</v>
      </c>
      <c r="AG37" s="56">
        <v>41789</v>
      </c>
      <c r="AH37" s="53">
        <v>41785</v>
      </c>
      <c r="AI37" s="53">
        <v>41788</v>
      </c>
      <c r="AJ37" s="53">
        <v>41791</v>
      </c>
      <c r="AK37" s="53">
        <v>41787</v>
      </c>
      <c r="AL37" s="53">
        <v>41790</v>
      </c>
      <c r="AM37" s="53">
        <v>41793</v>
      </c>
      <c r="AN37" s="53">
        <v>41787</v>
      </c>
      <c r="AO37" s="53">
        <v>41790</v>
      </c>
      <c r="AP37" s="56">
        <v>41793</v>
      </c>
      <c r="AQ37" s="53">
        <v>41791</v>
      </c>
      <c r="AR37" s="53">
        <v>41794</v>
      </c>
      <c r="AS37" s="53">
        <v>41797</v>
      </c>
      <c r="AT37" s="53">
        <v>41793</v>
      </c>
      <c r="AU37" s="58">
        <v>41796</v>
      </c>
      <c r="AV37" s="39"/>
      <c r="AW37" s="53">
        <v>41795</v>
      </c>
      <c r="AX37" s="53">
        <v>41797</v>
      </c>
      <c r="AY37" s="56">
        <v>41801</v>
      </c>
      <c r="AZ37" s="53">
        <v>41796</v>
      </c>
      <c r="BA37" s="53">
        <v>41800</v>
      </c>
      <c r="BB37" s="53">
        <v>41797</v>
      </c>
      <c r="BC37" s="53">
        <v>41800</v>
      </c>
      <c r="BD37" s="53">
        <v>41803</v>
      </c>
      <c r="BE37" s="53">
        <v>41799</v>
      </c>
      <c r="BF37" s="53">
        <v>41802</v>
      </c>
      <c r="BG37" s="53">
        <v>41805</v>
      </c>
      <c r="BH37" s="53">
        <v>41801</v>
      </c>
      <c r="BI37" s="53">
        <v>41804</v>
      </c>
      <c r="BJ37" s="53">
        <v>41807</v>
      </c>
      <c r="BK37" s="53">
        <v>41803</v>
      </c>
      <c r="BL37" s="53">
        <v>41806</v>
      </c>
      <c r="BM37" s="53">
        <v>41809</v>
      </c>
      <c r="BN37" s="23"/>
      <c r="BO37" s="23"/>
      <c r="BP37" s="53"/>
      <c r="BQ37" s="53"/>
      <c r="BR37" s="53"/>
    </row>
    <row r="38" spans="1:67" ht="12.75">
      <c r="A38" s="19">
        <v>36</v>
      </c>
      <c r="B38" s="41">
        <v>41735</v>
      </c>
      <c r="C38" s="48">
        <v>41738</v>
      </c>
      <c r="D38" s="48">
        <v>41741</v>
      </c>
      <c r="F38" s="21">
        <v>41744</v>
      </c>
      <c r="G38" s="21">
        <v>41747</v>
      </c>
      <c r="H38" s="21">
        <v>41774</v>
      </c>
      <c r="I38" s="25">
        <v>41777</v>
      </c>
      <c r="J38" s="25">
        <v>41780</v>
      </c>
      <c r="K38" s="24">
        <v>41776</v>
      </c>
      <c r="N38" s="21">
        <v>41777</v>
      </c>
      <c r="O38" s="21">
        <v>41780</v>
      </c>
      <c r="P38" s="21">
        <v>41783</v>
      </c>
      <c r="Q38" s="21">
        <v>41786</v>
      </c>
      <c r="R38" s="21">
        <v>41778</v>
      </c>
      <c r="S38" s="21">
        <v>41781</v>
      </c>
      <c r="T38" s="21">
        <v>41784</v>
      </c>
      <c r="U38" s="21">
        <v>41780</v>
      </c>
      <c r="V38" s="25">
        <v>41783</v>
      </c>
      <c r="W38" s="25">
        <v>41786</v>
      </c>
      <c r="X38" s="21">
        <v>41780</v>
      </c>
      <c r="Y38" s="24">
        <v>41783</v>
      </c>
      <c r="Z38" s="24">
        <v>41786</v>
      </c>
      <c r="AA38" s="21">
        <v>41781</v>
      </c>
      <c r="AB38" s="21">
        <v>41784</v>
      </c>
      <c r="AC38" s="21">
        <v>41786</v>
      </c>
      <c r="AD38" s="21">
        <v>41789</v>
      </c>
      <c r="AE38" s="21">
        <v>41784</v>
      </c>
      <c r="AF38" s="21">
        <v>41787</v>
      </c>
      <c r="AH38" s="21">
        <v>41786</v>
      </c>
      <c r="AI38" s="21">
        <v>41789</v>
      </c>
      <c r="AJ38" s="59" t="s">
        <v>204</v>
      </c>
      <c r="AK38" s="21">
        <v>41788</v>
      </c>
      <c r="AL38" s="25">
        <v>41791</v>
      </c>
      <c r="AM38" s="24">
        <v>41794</v>
      </c>
      <c r="AN38" s="25">
        <v>41788</v>
      </c>
      <c r="AO38" s="25">
        <v>41791</v>
      </c>
      <c r="AQ38" s="21">
        <v>41792</v>
      </c>
      <c r="AR38" s="21">
        <v>41795</v>
      </c>
      <c r="AS38" s="21">
        <v>41798</v>
      </c>
      <c r="AT38" s="21">
        <v>41794</v>
      </c>
      <c r="AU38" s="48">
        <v>41797</v>
      </c>
      <c r="AV38" s="24"/>
      <c r="AW38" s="25">
        <v>41796</v>
      </c>
      <c r="AX38" s="25">
        <v>41798</v>
      </c>
      <c r="AZ38" s="25">
        <v>41797</v>
      </c>
      <c r="BA38" s="34">
        <v>41801</v>
      </c>
      <c r="BB38" s="25">
        <v>41798</v>
      </c>
      <c r="BC38" s="25">
        <v>41801</v>
      </c>
      <c r="BD38" s="25">
        <v>41804</v>
      </c>
      <c r="BE38" s="21">
        <v>41800</v>
      </c>
      <c r="BF38" s="24">
        <v>41803</v>
      </c>
      <c r="BG38" s="24">
        <v>41806</v>
      </c>
      <c r="BH38" s="21">
        <v>41802</v>
      </c>
      <c r="BI38" s="21">
        <v>41805</v>
      </c>
      <c r="BJ38" s="24">
        <v>41808</v>
      </c>
      <c r="BK38" s="21">
        <v>41804</v>
      </c>
      <c r="BL38" s="25">
        <v>41807</v>
      </c>
      <c r="BM38" s="25">
        <v>41810</v>
      </c>
      <c r="BO38" s="34"/>
    </row>
    <row r="39" spans="1:69" ht="12.75">
      <c r="A39" s="19">
        <v>37</v>
      </c>
      <c r="B39" s="41">
        <v>41736</v>
      </c>
      <c r="C39" s="49">
        <v>41739</v>
      </c>
      <c r="D39" s="48">
        <v>41742</v>
      </c>
      <c r="F39" s="21">
        <v>41745</v>
      </c>
      <c r="G39" s="21">
        <v>41748</v>
      </c>
      <c r="H39" s="21">
        <v>41775</v>
      </c>
      <c r="I39" s="25">
        <v>41778</v>
      </c>
      <c r="J39" s="25">
        <v>41781</v>
      </c>
      <c r="N39" s="21">
        <v>41778</v>
      </c>
      <c r="O39" s="21">
        <v>41781</v>
      </c>
      <c r="P39" s="24">
        <v>41784</v>
      </c>
      <c r="Q39" s="24">
        <v>41787</v>
      </c>
      <c r="R39" s="21">
        <v>41779</v>
      </c>
      <c r="S39" s="21">
        <v>41782</v>
      </c>
      <c r="T39" s="21">
        <v>41785</v>
      </c>
      <c r="U39" s="21">
        <v>41781</v>
      </c>
      <c r="V39" s="25">
        <v>41784</v>
      </c>
      <c r="W39" s="25">
        <v>41787</v>
      </c>
      <c r="X39" s="21">
        <v>41781</v>
      </c>
      <c r="AA39" s="21">
        <v>41782</v>
      </c>
      <c r="AB39" s="21">
        <v>41785</v>
      </c>
      <c r="AC39" s="21">
        <v>41787</v>
      </c>
      <c r="AD39" s="21">
        <v>41790</v>
      </c>
      <c r="AE39" s="21">
        <v>41785</v>
      </c>
      <c r="AF39" s="24">
        <v>41788</v>
      </c>
      <c r="AH39" s="21">
        <v>41787</v>
      </c>
      <c r="AI39" s="24">
        <v>41790</v>
      </c>
      <c r="AK39" s="21">
        <v>41789</v>
      </c>
      <c r="AL39" s="25">
        <v>41792</v>
      </c>
      <c r="AN39" s="25">
        <v>41789</v>
      </c>
      <c r="AO39" s="34">
        <v>41792</v>
      </c>
      <c r="AQ39" s="21">
        <v>41793</v>
      </c>
      <c r="AR39" s="24">
        <v>41796</v>
      </c>
      <c r="AS39" s="24">
        <v>41799</v>
      </c>
      <c r="AT39" s="21">
        <v>41795</v>
      </c>
      <c r="AU39" s="48">
        <v>41798</v>
      </c>
      <c r="AW39" s="25">
        <v>41797</v>
      </c>
      <c r="AX39" s="25">
        <v>41799</v>
      </c>
      <c r="AZ39" s="34">
        <v>41798</v>
      </c>
      <c r="BB39" s="25">
        <v>41799</v>
      </c>
      <c r="BC39" s="25">
        <v>41802</v>
      </c>
      <c r="BD39" s="34">
        <v>41805</v>
      </c>
      <c r="BE39" s="24">
        <v>41801</v>
      </c>
      <c r="BH39" s="21">
        <v>41803</v>
      </c>
      <c r="BI39" s="24">
        <v>41806</v>
      </c>
      <c r="BK39" s="21">
        <v>41805</v>
      </c>
      <c r="BL39" s="25">
        <v>41808</v>
      </c>
      <c r="BM39" s="34">
        <v>41811</v>
      </c>
      <c r="BQ39" s="34"/>
    </row>
    <row r="40" spans="1:68" ht="12.75">
      <c r="A40" s="19">
        <v>38</v>
      </c>
      <c r="B40" s="41">
        <v>41737</v>
      </c>
      <c r="C40" s="48"/>
      <c r="D40" s="48">
        <v>41743</v>
      </c>
      <c r="F40" s="21">
        <v>41746</v>
      </c>
      <c r="G40" s="24">
        <v>41749</v>
      </c>
      <c r="H40" s="21">
        <v>41776</v>
      </c>
      <c r="I40" s="25">
        <v>41779</v>
      </c>
      <c r="J40" s="25">
        <v>41782</v>
      </c>
      <c r="N40" s="21">
        <v>41779</v>
      </c>
      <c r="O40" s="21">
        <v>41782</v>
      </c>
      <c r="R40" s="21">
        <v>41780</v>
      </c>
      <c r="S40" s="21">
        <v>41783</v>
      </c>
      <c r="T40" s="21">
        <v>41786</v>
      </c>
      <c r="U40" s="21">
        <v>41782</v>
      </c>
      <c r="V40" s="25">
        <v>41785</v>
      </c>
      <c r="W40" s="25">
        <v>41788</v>
      </c>
      <c r="X40" s="21">
        <v>41782</v>
      </c>
      <c r="AA40" s="21">
        <v>41783</v>
      </c>
      <c r="AB40" s="21">
        <v>41786</v>
      </c>
      <c r="AC40" s="21">
        <v>41788</v>
      </c>
      <c r="AD40" s="21">
        <v>41791</v>
      </c>
      <c r="AE40" s="21">
        <v>41786</v>
      </c>
      <c r="AH40" s="21">
        <v>41788</v>
      </c>
      <c r="AK40" s="21">
        <v>41790</v>
      </c>
      <c r="AL40" s="34">
        <v>41793</v>
      </c>
      <c r="AN40" s="25">
        <v>41790</v>
      </c>
      <c r="AQ40" s="21">
        <v>41794</v>
      </c>
      <c r="AT40" s="21">
        <v>41796</v>
      </c>
      <c r="AU40" s="48">
        <v>41799</v>
      </c>
      <c r="AW40" s="25">
        <v>41798</v>
      </c>
      <c r="AX40" s="25">
        <v>41800</v>
      </c>
      <c r="BB40" s="25">
        <v>41800</v>
      </c>
      <c r="BC40" s="34">
        <v>41803</v>
      </c>
      <c r="BH40" s="21">
        <v>41804</v>
      </c>
      <c r="BK40" s="21">
        <v>41806</v>
      </c>
      <c r="BL40" s="25">
        <v>41809</v>
      </c>
      <c r="BP40" s="34"/>
    </row>
    <row r="41" spans="1:66" ht="12.75">
      <c r="A41" s="19">
        <v>39</v>
      </c>
      <c r="B41" s="41">
        <v>41738</v>
      </c>
      <c r="C41" s="48"/>
      <c r="D41" s="48">
        <v>41744</v>
      </c>
      <c r="F41" s="21">
        <v>41747</v>
      </c>
      <c r="H41" s="21">
        <v>41777</v>
      </c>
      <c r="I41" s="25">
        <v>41780</v>
      </c>
      <c r="J41" s="25">
        <v>41783</v>
      </c>
      <c r="N41" s="21">
        <v>41780</v>
      </c>
      <c r="O41" s="21">
        <v>41783</v>
      </c>
      <c r="R41" s="21">
        <v>41781</v>
      </c>
      <c r="S41" s="21">
        <v>41784</v>
      </c>
      <c r="T41" s="21">
        <v>41787</v>
      </c>
      <c r="U41" s="24">
        <v>41783</v>
      </c>
      <c r="V41" s="34">
        <v>41786</v>
      </c>
      <c r="W41" s="25">
        <v>41789</v>
      </c>
      <c r="X41" s="24">
        <v>41783</v>
      </c>
      <c r="AA41" s="21">
        <v>41784</v>
      </c>
      <c r="AB41" s="21">
        <v>41787</v>
      </c>
      <c r="AC41" s="21">
        <v>41789</v>
      </c>
      <c r="AD41" s="21">
        <v>41792</v>
      </c>
      <c r="AE41" s="24">
        <v>41787</v>
      </c>
      <c r="AH41" s="21">
        <v>41789</v>
      </c>
      <c r="AK41" s="24">
        <v>41791</v>
      </c>
      <c r="AN41" s="34">
        <v>41791</v>
      </c>
      <c r="AQ41" s="24">
        <v>41795</v>
      </c>
      <c r="AT41" s="21">
        <v>41797</v>
      </c>
      <c r="AU41" s="49">
        <v>41800</v>
      </c>
      <c r="AW41" s="25">
        <v>41799</v>
      </c>
      <c r="AX41" s="34">
        <v>41801</v>
      </c>
      <c r="BB41" s="25">
        <v>41801</v>
      </c>
      <c r="BC41" s="34"/>
      <c r="BD41" s="34"/>
      <c r="BH41" s="24">
        <v>41805</v>
      </c>
      <c r="BK41" s="21">
        <v>41807</v>
      </c>
      <c r="BL41" s="25">
        <v>41810</v>
      </c>
      <c r="BN41" s="34"/>
    </row>
    <row r="42" spans="1:64" ht="12.75">
      <c r="A42" s="19">
        <v>40</v>
      </c>
      <c r="B42" s="41">
        <v>41739</v>
      </c>
      <c r="C42" s="48"/>
      <c r="D42" s="48">
        <v>41745</v>
      </c>
      <c r="F42" s="24">
        <v>41748</v>
      </c>
      <c r="H42" s="21">
        <v>41778</v>
      </c>
      <c r="I42" s="25">
        <v>41781</v>
      </c>
      <c r="J42" s="25">
        <v>41784</v>
      </c>
      <c r="N42" s="21">
        <v>41781</v>
      </c>
      <c r="O42" s="24">
        <v>41784</v>
      </c>
      <c r="R42" s="21">
        <v>41782</v>
      </c>
      <c r="S42" s="21">
        <v>41785</v>
      </c>
      <c r="T42" s="21">
        <v>41788</v>
      </c>
      <c r="W42" s="25">
        <v>41790</v>
      </c>
      <c r="AA42" s="21">
        <v>41785</v>
      </c>
      <c r="AB42" s="21">
        <v>41788</v>
      </c>
      <c r="AC42" s="21">
        <v>41790</v>
      </c>
      <c r="AD42" s="21">
        <v>41793</v>
      </c>
      <c r="AH42" s="24">
        <v>41790</v>
      </c>
      <c r="AT42" s="21">
        <v>41798</v>
      </c>
      <c r="AU42" s="48"/>
      <c r="AW42" s="25">
        <v>41800</v>
      </c>
      <c r="BB42" s="34">
        <v>41802</v>
      </c>
      <c r="BK42" s="21">
        <v>41808</v>
      </c>
      <c r="BL42" s="25">
        <v>41811</v>
      </c>
    </row>
    <row r="43" spans="1:70" ht="12.75">
      <c r="A43" s="19">
        <v>41</v>
      </c>
      <c r="E43" s="29"/>
      <c r="F43" s="29"/>
      <c r="G43" s="54"/>
      <c r="J43" s="33"/>
      <c r="N43" s="21">
        <v>41782</v>
      </c>
      <c r="O43" s="25"/>
      <c r="S43" s="33"/>
      <c r="T43" s="33"/>
      <c r="W43" s="33"/>
      <c r="X43" s="33"/>
      <c r="Y43" s="33"/>
      <c r="Z43" s="33"/>
      <c r="AM43" s="24"/>
      <c r="AQ43" s="33"/>
      <c r="AS43" s="54"/>
      <c r="AW43" s="34">
        <v>41801</v>
      </c>
      <c r="BH43" s="24"/>
      <c r="BI43" s="24"/>
      <c r="BJ43" s="24"/>
      <c r="BK43" s="21">
        <v>41809</v>
      </c>
      <c r="BM43" s="33"/>
      <c r="BR43" s="54"/>
    </row>
    <row r="44" spans="1:63" ht="12.75">
      <c r="A44" s="19">
        <v>42</v>
      </c>
      <c r="B44" s="64" t="s">
        <v>183</v>
      </c>
      <c r="C44" s="65"/>
      <c r="D44" s="66"/>
      <c r="H44" s="24"/>
      <c r="L44" s="20"/>
      <c r="N44" s="21">
        <v>41783</v>
      </c>
      <c r="R44" s="67" t="s">
        <v>213</v>
      </c>
      <c r="S44" s="68"/>
      <c r="T44" s="69"/>
      <c r="U44" s="24"/>
      <c r="AA44" s="67" t="s">
        <v>213</v>
      </c>
      <c r="AB44" s="68"/>
      <c r="AC44" s="68"/>
      <c r="AD44" s="69"/>
      <c r="AQ44" s="24"/>
      <c r="AR44" s="24"/>
      <c r="AS44" s="24"/>
      <c r="AW44" s="34"/>
      <c r="BK44" s="21">
        <v>41810</v>
      </c>
    </row>
    <row r="45" spans="1:63" ht="12.75">
      <c r="A45" s="19">
        <v>43</v>
      </c>
      <c r="N45" s="24">
        <v>41784</v>
      </c>
      <c r="BK45" s="21">
        <v>41811</v>
      </c>
    </row>
  </sheetData>
  <sheetProtection/>
  <mergeCells count="3">
    <mergeCell ref="B44:D44"/>
    <mergeCell ref="R44:T44"/>
    <mergeCell ref="AA44:AD44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J114"/>
  <sheetViews>
    <sheetView zoomScalePageLayoutView="0" workbookViewId="0" topLeftCell="A1">
      <pane xSplit="1" ySplit="1" topLeftCell="AT5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87" sqref="Q87"/>
    </sheetView>
  </sheetViews>
  <sheetFormatPr defaultColWidth="9.140625" defaultRowHeight="12.75"/>
  <cols>
    <col min="1" max="16384" width="9.140625" style="36" customWidth="1"/>
  </cols>
  <sheetData>
    <row r="1" spans="1:62" ht="12.75">
      <c r="A1" s="20"/>
      <c r="B1" s="20" t="s">
        <v>129</v>
      </c>
      <c r="C1" s="20" t="s">
        <v>129</v>
      </c>
      <c r="D1" s="20" t="s">
        <v>129</v>
      </c>
      <c r="E1" s="20" t="s">
        <v>48</v>
      </c>
      <c r="F1" s="20" t="s">
        <v>49</v>
      </c>
      <c r="G1" s="20" t="s">
        <v>50</v>
      </c>
      <c r="H1" s="20" t="s">
        <v>94</v>
      </c>
      <c r="I1" s="20" t="s">
        <v>95</v>
      </c>
      <c r="J1" s="20" t="s">
        <v>96</v>
      </c>
      <c r="K1" s="20" t="s">
        <v>66</v>
      </c>
      <c r="L1" s="20" t="s">
        <v>68</v>
      </c>
      <c r="M1" s="20" t="s">
        <v>69</v>
      </c>
      <c r="N1" s="20" t="s">
        <v>184</v>
      </c>
      <c r="O1" s="20" t="s">
        <v>185</v>
      </c>
      <c r="P1" s="20" t="s">
        <v>44</v>
      </c>
      <c r="Q1" s="20" t="s">
        <v>8</v>
      </c>
      <c r="R1" s="20" t="s">
        <v>9</v>
      </c>
      <c r="S1" s="20" t="s">
        <v>10</v>
      </c>
      <c r="T1" s="20" t="s">
        <v>11</v>
      </c>
      <c r="U1" s="20" t="s">
        <v>190</v>
      </c>
      <c r="V1" s="20" t="s">
        <v>191</v>
      </c>
      <c r="W1" s="20" t="s">
        <v>192</v>
      </c>
      <c r="X1" s="20" t="s">
        <v>65</v>
      </c>
      <c r="Y1" s="20" t="s">
        <v>67</v>
      </c>
      <c r="Z1" s="20" t="s">
        <v>130</v>
      </c>
      <c r="AA1" s="20" t="s">
        <v>228</v>
      </c>
      <c r="AB1" s="20" t="s">
        <v>229</v>
      </c>
      <c r="AC1" s="20" t="s">
        <v>28</v>
      </c>
      <c r="AD1" s="20" t="s">
        <v>29</v>
      </c>
      <c r="AE1" s="20" t="s">
        <v>30</v>
      </c>
      <c r="AF1" s="20" t="s">
        <v>22</v>
      </c>
      <c r="AG1" s="20" t="s">
        <v>26</v>
      </c>
      <c r="AH1" s="20" t="s">
        <v>27</v>
      </c>
      <c r="AI1" s="20" t="s">
        <v>180</v>
      </c>
      <c r="AJ1" s="20" t="s">
        <v>12</v>
      </c>
      <c r="AK1" s="20" t="s">
        <v>13</v>
      </c>
      <c r="AL1" s="20" t="s">
        <v>47</v>
      </c>
      <c r="AM1" s="20" t="s">
        <v>243</v>
      </c>
      <c r="AN1" s="20" t="s">
        <v>244</v>
      </c>
      <c r="AO1" s="20" t="s">
        <v>16</v>
      </c>
      <c r="AP1" s="20" t="s">
        <v>17</v>
      </c>
      <c r="AQ1" s="20" t="s">
        <v>18</v>
      </c>
      <c r="AR1" s="20" t="s">
        <v>111</v>
      </c>
      <c r="AS1" s="20" t="s">
        <v>112</v>
      </c>
      <c r="AT1" s="20" t="s">
        <v>113</v>
      </c>
      <c r="AU1" s="20" t="s">
        <v>216</v>
      </c>
      <c r="AV1" s="20" t="s">
        <v>108</v>
      </c>
      <c r="AW1" s="20" t="s">
        <v>193</v>
      </c>
      <c r="AX1" s="20" t="s">
        <v>194</v>
      </c>
      <c r="AY1" s="20" t="s">
        <v>23</v>
      </c>
      <c r="AZ1" s="20" t="s">
        <v>24</v>
      </c>
      <c r="BA1" s="20" t="s">
        <v>25</v>
      </c>
      <c r="BB1" s="20" t="s">
        <v>223</v>
      </c>
      <c r="BC1" s="20" t="s">
        <v>225</v>
      </c>
      <c r="BD1" s="20" t="s">
        <v>226</v>
      </c>
      <c r="BE1" s="20" t="s">
        <v>88</v>
      </c>
      <c r="BF1" s="20" t="s">
        <v>89</v>
      </c>
      <c r="BG1" s="20" t="s">
        <v>90</v>
      </c>
      <c r="BH1" s="20" t="s">
        <v>14</v>
      </c>
      <c r="BI1" s="20" t="s">
        <v>15</v>
      </c>
      <c r="BJ1" s="20" t="s">
        <v>52</v>
      </c>
    </row>
    <row r="2" spans="1:56" ht="12.75">
      <c r="A2" s="24" t="s">
        <v>2</v>
      </c>
      <c r="E2" s="36">
        <v>41739</v>
      </c>
      <c r="F2" s="50"/>
      <c r="H2" s="36">
        <v>41748</v>
      </c>
      <c r="I2" s="36">
        <v>41749</v>
      </c>
      <c r="J2" s="50"/>
      <c r="K2" s="36">
        <v>41776</v>
      </c>
      <c r="L2" s="36">
        <v>41778</v>
      </c>
      <c r="M2" s="36">
        <v>41781</v>
      </c>
      <c r="N2" s="36">
        <v>41783</v>
      </c>
      <c r="O2" s="36">
        <v>41786</v>
      </c>
      <c r="Q2" s="36">
        <v>41784</v>
      </c>
      <c r="R2" s="36">
        <v>41784</v>
      </c>
      <c r="S2" s="50">
        <v>41784</v>
      </c>
      <c r="T2" s="36">
        <v>41787</v>
      </c>
      <c r="U2" s="36">
        <v>41787</v>
      </c>
      <c r="V2" s="36">
        <v>41788</v>
      </c>
      <c r="W2" s="50">
        <v>41789</v>
      </c>
      <c r="Y2" s="50"/>
      <c r="Z2" s="50"/>
      <c r="AA2" s="36">
        <v>41788</v>
      </c>
      <c r="AB2" s="36">
        <v>41791</v>
      </c>
      <c r="AC2" s="36">
        <v>41790</v>
      </c>
      <c r="AD2" s="36">
        <v>41790</v>
      </c>
      <c r="AE2" s="62" t="s">
        <v>204</v>
      </c>
      <c r="AI2" s="36">
        <v>41798</v>
      </c>
      <c r="AJ2" s="36">
        <v>41800</v>
      </c>
      <c r="AM2" s="36">
        <v>41798</v>
      </c>
      <c r="AN2" s="36">
        <v>41801</v>
      </c>
      <c r="AO2" s="36">
        <v>41801</v>
      </c>
      <c r="AP2" s="36">
        <v>41801</v>
      </c>
      <c r="AQ2" s="36">
        <v>41801</v>
      </c>
      <c r="AR2" s="36">
        <v>41801</v>
      </c>
      <c r="AS2" s="36">
        <v>41803</v>
      </c>
      <c r="AT2" s="36">
        <v>41806</v>
      </c>
      <c r="AU2" s="36">
        <v>41802</v>
      </c>
      <c r="AV2" s="36">
        <v>41805</v>
      </c>
      <c r="AW2" s="36">
        <v>41806</v>
      </c>
      <c r="AX2" s="36">
        <v>41808</v>
      </c>
      <c r="AY2" s="36">
        <v>41811</v>
      </c>
      <c r="BA2" s="50"/>
      <c r="BB2" s="36">
        <v>41813</v>
      </c>
      <c r="BC2" s="36">
        <v>41815</v>
      </c>
      <c r="BD2" s="36">
        <v>41817</v>
      </c>
    </row>
    <row r="3" spans="1:56" ht="12.75">
      <c r="A3" s="24"/>
      <c r="E3" s="36">
        <v>41740</v>
      </c>
      <c r="H3" s="36">
        <v>41749</v>
      </c>
      <c r="I3" s="36">
        <v>41750</v>
      </c>
      <c r="K3" s="36">
        <v>41777</v>
      </c>
      <c r="L3" s="36">
        <v>41779</v>
      </c>
      <c r="M3" s="36">
        <v>41782</v>
      </c>
      <c r="N3" s="36">
        <v>41784</v>
      </c>
      <c r="O3" s="36">
        <v>41787</v>
      </c>
      <c r="Q3" s="36">
        <v>41785</v>
      </c>
      <c r="R3" s="36">
        <v>41785</v>
      </c>
      <c r="S3" s="50">
        <v>41785</v>
      </c>
      <c r="T3" s="36">
        <v>41788</v>
      </c>
      <c r="U3" s="36">
        <v>41788</v>
      </c>
      <c r="V3" s="36">
        <v>41789</v>
      </c>
      <c r="W3" s="50">
        <v>41790</v>
      </c>
      <c r="AA3" s="36">
        <v>41789</v>
      </c>
      <c r="AB3" s="36">
        <v>41792</v>
      </c>
      <c r="AC3" s="36">
        <v>41791</v>
      </c>
      <c r="AD3" s="36">
        <v>41791</v>
      </c>
      <c r="AE3" s="36">
        <v>41793</v>
      </c>
      <c r="AI3" s="36">
        <v>41799</v>
      </c>
      <c r="AJ3" s="36">
        <v>41801</v>
      </c>
      <c r="AM3" s="36">
        <v>41799</v>
      </c>
      <c r="AN3" s="36">
        <v>41802</v>
      </c>
      <c r="AO3" s="36">
        <v>41802</v>
      </c>
      <c r="AP3" s="36">
        <v>41802</v>
      </c>
      <c r="AQ3" s="36">
        <v>41802</v>
      </c>
      <c r="AR3" s="36">
        <v>41802</v>
      </c>
      <c r="AS3" s="36">
        <v>41804</v>
      </c>
      <c r="AT3" s="36">
        <v>41807</v>
      </c>
      <c r="AU3" s="36">
        <v>41803</v>
      </c>
      <c r="AV3" s="36">
        <v>41806</v>
      </c>
      <c r="AW3" s="36">
        <v>41807</v>
      </c>
      <c r="AX3" s="36">
        <v>41809</v>
      </c>
      <c r="AY3" s="36">
        <v>41812</v>
      </c>
      <c r="BB3" s="36">
        <v>41814</v>
      </c>
      <c r="BC3" s="36">
        <v>41816</v>
      </c>
      <c r="BD3" s="36">
        <v>41818</v>
      </c>
    </row>
    <row r="4" spans="1:56" ht="12.75">
      <c r="A4" s="24"/>
      <c r="E4" s="36">
        <v>41741</v>
      </c>
      <c r="H4" s="36">
        <v>41750</v>
      </c>
      <c r="I4" s="36">
        <v>41751</v>
      </c>
      <c r="K4" s="36">
        <v>41778</v>
      </c>
      <c r="L4" s="36">
        <v>41780</v>
      </c>
      <c r="M4" s="36">
        <v>41783</v>
      </c>
      <c r="N4" s="36">
        <v>41785</v>
      </c>
      <c r="O4" s="36">
        <v>41788</v>
      </c>
      <c r="Q4" s="36">
        <v>41786</v>
      </c>
      <c r="R4" s="36">
        <v>41786</v>
      </c>
      <c r="S4" s="50">
        <v>41786</v>
      </c>
      <c r="T4" s="36">
        <v>41789</v>
      </c>
      <c r="U4" s="36">
        <v>41789</v>
      </c>
      <c r="V4" s="36">
        <v>41790</v>
      </c>
      <c r="W4" s="50">
        <v>41791</v>
      </c>
      <c r="AA4" s="36">
        <v>41790</v>
      </c>
      <c r="AB4" s="36">
        <v>41793</v>
      </c>
      <c r="AC4" s="36">
        <v>41792</v>
      </c>
      <c r="AD4" s="36">
        <v>41792</v>
      </c>
      <c r="AE4" s="36">
        <v>41794</v>
      </c>
      <c r="AI4" s="36">
        <v>41800</v>
      </c>
      <c r="AJ4" s="36">
        <v>41802</v>
      </c>
      <c r="AM4" s="36">
        <v>41800</v>
      </c>
      <c r="AN4" s="36">
        <v>41803</v>
      </c>
      <c r="AO4" s="36">
        <v>41803</v>
      </c>
      <c r="AP4" s="36">
        <v>41803</v>
      </c>
      <c r="AQ4" s="36">
        <v>41803</v>
      </c>
      <c r="AR4" s="36">
        <v>41803</v>
      </c>
      <c r="AS4" s="36">
        <v>41805</v>
      </c>
      <c r="AT4" s="36">
        <v>41808</v>
      </c>
      <c r="AU4" s="36">
        <v>41804</v>
      </c>
      <c r="AV4" s="36">
        <v>41807</v>
      </c>
      <c r="AW4" s="36">
        <v>41808</v>
      </c>
      <c r="AX4" s="36">
        <v>41810</v>
      </c>
      <c r="AY4" s="36">
        <v>41813</v>
      </c>
      <c r="BB4" s="36">
        <v>41815</v>
      </c>
      <c r="BC4" s="36">
        <v>41817</v>
      </c>
      <c r="BD4" s="36">
        <v>41819</v>
      </c>
    </row>
    <row r="5" spans="1:56" ht="12.75">
      <c r="A5" s="24"/>
      <c r="E5" s="36">
        <v>41742</v>
      </c>
      <c r="H5" s="36">
        <v>41751</v>
      </c>
      <c r="I5" s="36">
        <v>41752</v>
      </c>
      <c r="K5" s="36">
        <v>41779</v>
      </c>
      <c r="L5" s="36">
        <v>41781</v>
      </c>
      <c r="M5" s="36">
        <v>41784</v>
      </c>
      <c r="N5" s="36">
        <v>41786</v>
      </c>
      <c r="O5" s="36">
        <v>41789</v>
      </c>
      <c r="Q5" s="36">
        <v>41787</v>
      </c>
      <c r="R5" s="36">
        <v>41787</v>
      </c>
      <c r="S5" s="50">
        <v>41787</v>
      </c>
      <c r="T5" s="36">
        <v>41790</v>
      </c>
      <c r="U5" s="36">
        <v>41790</v>
      </c>
      <c r="V5" s="36">
        <v>41791</v>
      </c>
      <c r="W5" s="50">
        <v>41792</v>
      </c>
      <c r="AA5" s="36">
        <v>41791</v>
      </c>
      <c r="AB5" s="36">
        <v>41794</v>
      </c>
      <c r="AC5" s="36">
        <v>41793</v>
      </c>
      <c r="AD5" s="36">
        <v>41793</v>
      </c>
      <c r="AE5" s="36">
        <v>41795</v>
      </c>
      <c r="AI5" s="36">
        <v>41801</v>
      </c>
      <c r="AJ5" s="36">
        <v>41803</v>
      </c>
      <c r="AM5" s="36">
        <v>41801</v>
      </c>
      <c r="AN5" s="36">
        <v>41804</v>
      </c>
      <c r="AO5" s="36">
        <v>41804</v>
      </c>
      <c r="AP5" s="36">
        <v>41804</v>
      </c>
      <c r="AQ5" s="36">
        <v>41804</v>
      </c>
      <c r="AR5" s="36">
        <v>41804</v>
      </c>
      <c r="AS5" s="36">
        <v>41806</v>
      </c>
      <c r="AT5" s="36">
        <v>41809</v>
      </c>
      <c r="AU5" s="36">
        <v>41805</v>
      </c>
      <c r="AV5" s="36">
        <v>41808</v>
      </c>
      <c r="AW5" s="36">
        <v>41809</v>
      </c>
      <c r="AX5" s="36">
        <v>41811</v>
      </c>
      <c r="AY5" s="36">
        <v>41814</v>
      </c>
      <c r="BB5" s="36">
        <v>41816</v>
      </c>
      <c r="BC5" s="36">
        <v>41818</v>
      </c>
      <c r="BD5" s="36">
        <v>41820</v>
      </c>
    </row>
    <row r="6" spans="1:56" ht="12.75">
      <c r="A6" s="24"/>
      <c r="E6" s="36">
        <v>41743</v>
      </c>
      <c r="H6" s="36">
        <v>41752</v>
      </c>
      <c r="I6" s="36">
        <v>41753</v>
      </c>
      <c r="K6" s="36">
        <v>41780</v>
      </c>
      <c r="L6" s="36">
        <v>41782</v>
      </c>
      <c r="M6" s="36">
        <v>41785</v>
      </c>
      <c r="N6" s="36">
        <v>41787</v>
      </c>
      <c r="O6" s="36">
        <v>41790</v>
      </c>
      <c r="Q6" s="36">
        <v>41788</v>
      </c>
      <c r="R6" s="36">
        <v>41788</v>
      </c>
      <c r="S6" s="50">
        <v>41788</v>
      </c>
      <c r="T6" s="36">
        <v>41791</v>
      </c>
      <c r="U6" s="36">
        <v>41791</v>
      </c>
      <c r="V6" s="36">
        <v>41792</v>
      </c>
      <c r="W6" s="50">
        <v>41793</v>
      </c>
      <c r="AA6" s="36">
        <v>41792</v>
      </c>
      <c r="AB6" s="36">
        <v>41795</v>
      </c>
      <c r="AC6" s="36">
        <v>41794</v>
      </c>
      <c r="AD6" s="36">
        <v>41794</v>
      </c>
      <c r="AE6" s="36">
        <v>41796</v>
      </c>
      <c r="AI6" s="36">
        <v>41802</v>
      </c>
      <c r="AJ6" s="36">
        <v>41804</v>
      </c>
      <c r="AM6" s="36">
        <v>41802</v>
      </c>
      <c r="AN6" s="36">
        <v>41805</v>
      </c>
      <c r="AO6" s="36">
        <v>41805</v>
      </c>
      <c r="AP6" s="36">
        <v>41805</v>
      </c>
      <c r="AQ6" s="36">
        <v>41805</v>
      </c>
      <c r="AR6" s="36">
        <v>41805</v>
      </c>
      <c r="AS6" s="36">
        <v>41807</v>
      </c>
      <c r="AT6" s="36">
        <v>41810</v>
      </c>
      <c r="AU6" s="36">
        <v>41806</v>
      </c>
      <c r="AV6" s="36">
        <v>41809</v>
      </c>
      <c r="AW6" s="36">
        <v>41810</v>
      </c>
      <c r="AX6" s="36">
        <v>41812</v>
      </c>
      <c r="AY6" s="36">
        <v>41815</v>
      </c>
      <c r="BB6" s="36">
        <v>41817</v>
      </c>
      <c r="BC6" s="36">
        <v>41819</v>
      </c>
      <c r="BD6" s="36">
        <v>41821</v>
      </c>
    </row>
    <row r="7" spans="1:56" ht="12.75">
      <c r="A7" s="24"/>
      <c r="B7" s="35"/>
      <c r="E7" s="36">
        <v>41744</v>
      </c>
      <c r="H7" s="36">
        <v>41753</v>
      </c>
      <c r="I7" s="36">
        <v>41754</v>
      </c>
      <c r="K7" s="36">
        <v>41781</v>
      </c>
      <c r="L7" s="36">
        <v>41783</v>
      </c>
      <c r="M7" s="36">
        <v>41786</v>
      </c>
      <c r="N7" s="36">
        <v>41788</v>
      </c>
      <c r="O7" s="36">
        <v>41791</v>
      </c>
      <c r="Q7" s="36">
        <v>41789</v>
      </c>
      <c r="R7" s="36">
        <v>41789</v>
      </c>
      <c r="S7" s="50">
        <v>41789</v>
      </c>
      <c r="T7" s="36">
        <v>41792</v>
      </c>
      <c r="U7" s="36">
        <v>41792</v>
      </c>
      <c r="V7" s="36">
        <v>41793</v>
      </c>
      <c r="W7" s="50">
        <v>41794</v>
      </c>
      <c r="AA7" s="36">
        <v>41793</v>
      </c>
      <c r="AB7" s="36">
        <v>41796</v>
      </c>
      <c r="AC7" s="36">
        <v>41795</v>
      </c>
      <c r="AD7" s="36">
        <v>41795</v>
      </c>
      <c r="AE7" s="36">
        <v>41797</v>
      </c>
      <c r="AI7" s="36">
        <v>41803</v>
      </c>
      <c r="AJ7" s="36">
        <v>41805</v>
      </c>
      <c r="AM7" s="36">
        <v>41803</v>
      </c>
      <c r="AN7" s="36">
        <v>41806</v>
      </c>
      <c r="AO7" s="36">
        <v>41806</v>
      </c>
      <c r="AP7" s="36">
        <v>41806</v>
      </c>
      <c r="AQ7" s="36">
        <v>41806</v>
      </c>
      <c r="AR7" s="36">
        <v>41806</v>
      </c>
      <c r="AS7" s="36">
        <v>41808</v>
      </c>
      <c r="AT7" s="36">
        <v>41811</v>
      </c>
      <c r="AU7" s="36">
        <v>41807</v>
      </c>
      <c r="AV7" s="36">
        <v>41810</v>
      </c>
      <c r="AW7" s="36">
        <v>41811</v>
      </c>
      <c r="AX7" s="36">
        <v>41813</v>
      </c>
      <c r="AY7" s="36">
        <v>41816</v>
      </c>
      <c r="BB7" s="36">
        <v>41818</v>
      </c>
      <c r="BC7" s="36">
        <v>41820</v>
      </c>
      <c r="BD7" s="36">
        <v>41822</v>
      </c>
    </row>
    <row r="8" spans="1:56" ht="12.75">
      <c r="A8" s="24"/>
      <c r="E8" s="36">
        <v>41745</v>
      </c>
      <c r="H8" s="36">
        <v>41754</v>
      </c>
      <c r="I8" s="36">
        <v>41755</v>
      </c>
      <c r="K8" s="36">
        <v>41782</v>
      </c>
      <c r="L8" s="36">
        <v>41784</v>
      </c>
      <c r="M8" s="36">
        <v>41787</v>
      </c>
      <c r="N8" s="36">
        <v>41789</v>
      </c>
      <c r="O8" s="36">
        <v>41792</v>
      </c>
      <c r="Q8" s="36">
        <v>41790</v>
      </c>
      <c r="R8" s="36">
        <v>41790</v>
      </c>
      <c r="S8" s="50">
        <v>41790</v>
      </c>
      <c r="T8" s="36">
        <v>41793</v>
      </c>
      <c r="U8" s="36">
        <v>41793</v>
      </c>
      <c r="V8" s="36">
        <v>41794</v>
      </c>
      <c r="W8" s="50">
        <v>41795</v>
      </c>
      <c r="AA8" s="36">
        <v>41794</v>
      </c>
      <c r="AB8" s="36">
        <v>41797</v>
      </c>
      <c r="AC8" s="36">
        <v>41796</v>
      </c>
      <c r="AD8" s="36">
        <v>41796</v>
      </c>
      <c r="AE8" s="36">
        <v>41798</v>
      </c>
      <c r="AI8" s="36">
        <v>41804</v>
      </c>
      <c r="AJ8" s="36">
        <v>41806</v>
      </c>
      <c r="AM8" s="36">
        <v>41804</v>
      </c>
      <c r="AN8" s="36">
        <v>41807</v>
      </c>
      <c r="AO8" s="36">
        <v>41807</v>
      </c>
      <c r="AP8" s="36">
        <v>41807</v>
      </c>
      <c r="AQ8" s="36">
        <v>41807</v>
      </c>
      <c r="AR8" s="36">
        <v>41807</v>
      </c>
      <c r="AS8" s="36">
        <v>41809</v>
      </c>
      <c r="AT8" s="36">
        <v>41812</v>
      </c>
      <c r="AU8" s="36">
        <v>41808</v>
      </c>
      <c r="AV8" s="36">
        <v>41811</v>
      </c>
      <c r="AW8" s="36">
        <v>41812</v>
      </c>
      <c r="AX8" s="36">
        <v>41814</v>
      </c>
      <c r="AY8" s="36">
        <v>41817</v>
      </c>
      <c r="BB8" s="36">
        <v>41819</v>
      </c>
      <c r="BC8" s="36">
        <v>41821</v>
      </c>
      <c r="BD8" s="36">
        <v>41823</v>
      </c>
    </row>
    <row r="9" spans="1:56" ht="12.75">
      <c r="A9" s="24" t="s">
        <v>53</v>
      </c>
      <c r="E9" s="36">
        <v>41746</v>
      </c>
      <c r="H9" s="36">
        <v>41755</v>
      </c>
      <c r="I9" s="36">
        <v>41756</v>
      </c>
      <c r="K9" s="36">
        <v>41783</v>
      </c>
      <c r="L9" s="36">
        <v>41785</v>
      </c>
      <c r="M9" s="36">
        <v>41788</v>
      </c>
      <c r="N9" s="36">
        <v>41790</v>
      </c>
      <c r="O9" s="36">
        <v>41793</v>
      </c>
      <c r="Q9" s="36">
        <v>41791</v>
      </c>
      <c r="R9" s="36">
        <v>41791</v>
      </c>
      <c r="S9" s="50">
        <v>41791</v>
      </c>
      <c r="T9" s="36">
        <v>41794</v>
      </c>
      <c r="U9" s="36">
        <v>41794</v>
      </c>
      <c r="V9" s="36">
        <v>41795</v>
      </c>
      <c r="W9" s="50">
        <v>41796</v>
      </c>
      <c r="AA9" s="36">
        <v>41795</v>
      </c>
      <c r="AB9" s="36">
        <v>41798</v>
      </c>
      <c r="AC9" s="36">
        <v>41797</v>
      </c>
      <c r="AD9" s="36">
        <v>41797</v>
      </c>
      <c r="AE9" s="36">
        <v>41799</v>
      </c>
      <c r="AI9" s="36">
        <v>41805</v>
      </c>
      <c r="AJ9" s="36">
        <v>41807</v>
      </c>
      <c r="AM9" s="36">
        <v>41805</v>
      </c>
      <c r="AN9" s="36">
        <v>41808</v>
      </c>
      <c r="AO9" s="36">
        <v>41808</v>
      </c>
      <c r="AP9" s="36">
        <v>41808</v>
      </c>
      <c r="AQ9" s="36">
        <v>41808</v>
      </c>
      <c r="AR9" s="36">
        <v>41808</v>
      </c>
      <c r="AS9" s="36">
        <v>41810</v>
      </c>
      <c r="AT9" s="36">
        <v>41813</v>
      </c>
      <c r="AU9" s="36">
        <v>41809</v>
      </c>
      <c r="AV9" s="36">
        <v>41812</v>
      </c>
      <c r="AW9" s="36">
        <v>41813</v>
      </c>
      <c r="AX9" s="36">
        <v>41815</v>
      </c>
      <c r="AY9" s="36">
        <v>41818</v>
      </c>
      <c r="BB9" s="36">
        <v>41820</v>
      </c>
      <c r="BC9" s="36">
        <v>41822</v>
      </c>
      <c r="BD9" s="36">
        <v>41824</v>
      </c>
    </row>
    <row r="10" spans="1:56" ht="12.75">
      <c r="A10" s="24"/>
      <c r="E10" s="36">
        <v>41747</v>
      </c>
      <c r="H10" s="36">
        <v>41756</v>
      </c>
      <c r="I10" s="36">
        <v>41757</v>
      </c>
      <c r="K10" s="36">
        <v>41784</v>
      </c>
      <c r="L10" s="36">
        <v>41786</v>
      </c>
      <c r="M10" s="36">
        <v>41789</v>
      </c>
      <c r="N10" s="36">
        <v>41791</v>
      </c>
      <c r="O10" s="36">
        <v>41794</v>
      </c>
      <c r="Q10" s="36">
        <v>41792</v>
      </c>
      <c r="R10" s="36">
        <v>41792</v>
      </c>
      <c r="S10" s="50">
        <v>41792</v>
      </c>
      <c r="T10" s="36">
        <v>41795</v>
      </c>
      <c r="U10" s="36">
        <v>41795</v>
      </c>
      <c r="V10" s="36">
        <v>41796</v>
      </c>
      <c r="W10" s="50">
        <v>41797</v>
      </c>
      <c r="AA10" s="36">
        <v>41796</v>
      </c>
      <c r="AB10" s="36">
        <v>41799</v>
      </c>
      <c r="AC10" s="36">
        <v>41798</v>
      </c>
      <c r="AD10" s="36">
        <v>41798</v>
      </c>
      <c r="AE10" s="36">
        <v>41800</v>
      </c>
      <c r="AI10" s="36">
        <v>41806</v>
      </c>
      <c r="AJ10" s="36">
        <v>41808</v>
      </c>
      <c r="AM10" s="36">
        <v>41806</v>
      </c>
      <c r="AN10" s="36">
        <v>41809</v>
      </c>
      <c r="AO10" s="36">
        <v>41809</v>
      </c>
      <c r="AP10" s="36">
        <v>41809</v>
      </c>
      <c r="AQ10" s="36">
        <v>41809</v>
      </c>
      <c r="AR10" s="36">
        <v>41809</v>
      </c>
      <c r="AS10" s="36">
        <v>41811</v>
      </c>
      <c r="AT10" s="36">
        <v>41814</v>
      </c>
      <c r="AU10" s="36">
        <v>41810</v>
      </c>
      <c r="AV10" s="36">
        <v>41813</v>
      </c>
      <c r="AW10" s="36">
        <v>41814</v>
      </c>
      <c r="AX10" s="36">
        <v>41816</v>
      </c>
      <c r="AY10" s="36">
        <v>41819</v>
      </c>
      <c r="BB10" s="36">
        <v>41821</v>
      </c>
      <c r="BC10" s="36">
        <v>41823</v>
      </c>
      <c r="BD10" s="36">
        <v>41825</v>
      </c>
    </row>
    <row r="11" spans="1:56" ht="12.75">
      <c r="A11" s="24"/>
      <c r="E11" s="36">
        <v>41748</v>
      </c>
      <c r="H11" s="36">
        <v>41757</v>
      </c>
      <c r="I11" s="36">
        <v>41758</v>
      </c>
      <c r="K11" s="36">
        <v>41785</v>
      </c>
      <c r="L11" s="36">
        <v>41787</v>
      </c>
      <c r="M11" s="36">
        <v>41790</v>
      </c>
      <c r="N11" s="36">
        <v>41792</v>
      </c>
      <c r="O11" s="36">
        <v>41795</v>
      </c>
      <c r="Q11" s="36">
        <v>41793</v>
      </c>
      <c r="R11" s="36">
        <v>41793</v>
      </c>
      <c r="S11" s="50">
        <v>41793</v>
      </c>
      <c r="T11" s="36">
        <v>41796</v>
      </c>
      <c r="U11" s="36">
        <v>41796</v>
      </c>
      <c r="V11" s="36">
        <v>41797</v>
      </c>
      <c r="W11" s="50">
        <v>41798</v>
      </c>
      <c r="AA11" s="36">
        <v>41797</v>
      </c>
      <c r="AB11" s="36">
        <v>41800</v>
      </c>
      <c r="AC11" s="36">
        <v>41799</v>
      </c>
      <c r="AD11" s="36">
        <v>41799</v>
      </c>
      <c r="AE11" s="36">
        <v>41801</v>
      </c>
      <c r="AI11" s="36">
        <v>41807</v>
      </c>
      <c r="AJ11" s="36">
        <v>41809</v>
      </c>
      <c r="AM11" s="36">
        <v>41807</v>
      </c>
      <c r="AN11" s="36">
        <v>41810</v>
      </c>
      <c r="AO11" s="36">
        <v>41810</v>
      </c>
      <c r="AP11" s="36">
        <v>41810</v>
      </c>
      <c r="AQ11" s="36">
        <v>41810</v>
      </c>
      <c r="AR11" s="36">
        <v>41810</v>
      </c>
      <c r="AS11" s="36">
        <v>41812</v>
      </c>
      <c r="AT11" s="36">
        <v>41815</v>
      </c>
      <c r="AU11" s="36">
        <v>41811</v>
      </c>
      <c r="AV11" s="36">
        <v>41814</v>
      </c>
      <c r="AW11" s="36">
        <v>41815</v>
      </c>
      <c r="AX11" s="36">
        <v>41817</v>
      </c>
      <c r="AY11" s="36">
        <v>41820</v>
      </c>
      <c r="BB11" s="36">
        <v>41822</v>
      </c>
      <c r="BC11" s="36">
        <v>41824</v>
      </c>
      <c r="BD11" s="36">
        <v>41826</v>
      </c>
    </row>
    <row r="12" spans="1:56" ht="12.75">
      <c r="A12" s="24"/>
      <c r="E12" s="36">
        <v>41749</v>
      </c>
      <c r="H12" s="36">
        <v>41758</v>
      </c>
      <c r="I12" s="36">
        <v>41759</v>
      </c>
      <c r="K12" s="36">
        <v>41786</v>
      </c>
      <c r="L12" s="36">
        <v>41788</v>
      </c>
      <c r="M12" s="36">
        <v>41791</v>
      </c>
      <c r="N12" s="36">
        <v>41793</v>
      </c>
      <c r="O12" s="36">
        <v>41796</v>
      </c>
      <c r="Q12" s="36">
        <v>41794</v>
      </c>
      <c r="R12" s="36">
        <v>41794</v>
      </c>
      <c r="S12" s="50">
        <v>41794</v>
      </c>
      <c r="T12" s="36">
        <v>41797</v>
      </c>
      <c r="U12" s="36">
        <v>41797</v>
      </c>
      <c r="V12" s="36">
        <v>41798</v>
      </c>
      <c r="W12" s="50">
        <v>41799</v>
      </c>
      <c r="AA12" s="36">
        <v>41798</v>
      </c>
      <c r="AB12" s="36">
        <v>41801</v>
      </c>
      <c r="AC12" s="36">
        <v>41800</v>
      </c>
      <c r="AD12" s="36">
        <v>41800</v>
      </c>
      <c r="AE12" s="36">
        <v>41802</v>
      </c>
      <c r="AI12" s="36">
        <v>41808</v>
      </c>
      <c r="AJ12" s="36">
        <v>41810</v>
      </c>
      <c r="AM12" s="36">
        <v>41808</v>
      </c>
      <c r="AN12" s="36">
        <v>41811</v>
      </c>
      <c r="AO12" s="36">
        <v>41811</v>
      </c>
      <c r="AP12" s="36">
        <v>41811</v>
      </c>
      <c r="AQ12" s="36">
        <v>41811</v>
      </c>
      <c r="AR12" s="36">
        <v>41811</v>
      </c>
      <c r="AS12" s="36">
        <v>41813</v>
      </c>
      <c r="AT12" s="36">
        <v>41816</v>
      </c>
      <c r="AU12" s="36">
        <v>41812</v>
      </c>
      <c r="AV12" s="36">
        <v>41815</v>
      </c>
      <c r="AW12" s="36">
        <v>41816</v>
      </c>
      <c r="AX12" s="36">
        <v>41818</v>
      </c>
      <c r="AY12" s="36">
        <v>41821</v>
      </c>
      <c r="AZ12" s="35"/>
      <c r="BB12" s="36">
        <v>41823</v>
      </c>
      <c r="BC12" s="36">
        <v>41825</v>
      </c>
      <c r="BD12" s="36">
        <v>41827</v>
      </c>
    </row>
    <row r="13" spans="1:56" ht="12.75">
      <c r="A13" s="24"/>
      <c r="E13" s="36">
        <v>41750</v>
      </c>
      <c r="H13" s="36">
        <v>41759</v>
      </c>
      <c r="I13" s="36">
        <v>41760</v>
      </c>
      <c r="K13" s="36">
        <v>41787</v>
      </c>
      <c r="L13" s="36">
        <v>41789</v>
      </c>
      <c r="M13" s="36">
        <v>41792</v>
      </c>
      <c r="N13" s="36">
        <v>41794</v>
      </c>
      <c r="O13" s="36">
        <v>41797</v>
      </c>
      <c r="Q13" s="36">
        <v>41795</v>
      </c>
      <c r="R13" s="36">
        <v>41795</v>
      </c>
      <c r="S13" s="50">
        <v>41795</v>
      </c>
      <c r="T13" s="36">
        <v>41798</v>
      </c>
      <c r="U13" s="36">
        <v>41798</v>
      </c>
      <c r="V13" s="36">
        <v>41799</v>
      </c>
      <c r="W13" s="50">
        <v>41800</v>
      </c>
      <c r="AA13" s="36">
        <v>41799</v>
      </c>
      <c r="AB13" s="36">
        <v>41802</v>
      </c>
      <c r="AC13" s="36">
        <v>41801</v>
      </c>
      <c r="AD13" s="36">
        <v>41801</v>
      </c>
      <c r="AE13" s="36">
        <v>41803</v>
      </c>
      <c r="AI13" s="36">
        <v>41809</v>
      </c>
      <c r="AJ13" s="36">
        <v>41811</v>
      </c>
      <c r="AM13" s="36">
        <v>41809</v>
      </c>
      <c r="AN13" s="36">
        <v>41812</v>
      </c>
      <c r="AO13" s="36">
        <v>41812</v>
      </c>
      <c r="AP13" s="36">
        <v>41812</v>
      </c>
      <c r="AQ13" s="36">
        <v>41812</v>
      </c>
      <c r="AR13" s="36">
        <v>41812</v>
      </c>
      <c r="AS13" s="36">
        <v>41814</v>
      </c>
      <c r="AT13" s="36">
        <v>41817</v>
      </c>
      <c r="AU13" s="36">
        <v>41813</v>
      </c>
      <c r="AV13" s="36">
        <v>41816</v>
      </c>
      <c r="AW13" s="36">
        <v>41817</v>
      </c>
      <c r="AX13" s="36">
        <v>41819</v>
      </c>
      <c r="AY13" s="36">
        <v>41822</v>
      </c>
      <c r="BB13" s="36">
        <v>41824</v>
      </c>
      <c r="BC13" s="36">
        <v>41826</v>
      </c>
      <c r="BD13" s="36">
        <v>41828</v>
      </c>
    </row>
    <row r="14" spans="1:56" ht="12.75">
      <c r="A14" s="24"/>
      <c r="E14" s="36">
        <v>41751</v>
      </c>
      <c r="H14" s="36">
        <v>41760</v>
      </c>
      <c r="I14" s="36">
        <v>41761</v>
      </c>
      <c r="K14" s="36">
        <v>41788</v>
      </c>
      <c r="L14" s="36">
        <v>41790</v>
      </c>
      <c r="M14" s="36">
        <v>41793</v>
      </c>
      <c r="N14" s="36">
        <v>41795</v>
      </c>
      <c r="O14" s="36">
        <v>41798</v>
      </c>
      <c r="Q14" s="36">
        <v>41796</v>
      </c>
      <c r="R14" s="36">
        <v>41796</v>
      </c>
      <c r="S14" s="50">
        <v>41796</v>
      </c>
      <c r="T14" s="36">
        <v>41799</v>
      </c>
      <c r="U14" s="36">
        <v>41799</v>
      </c>
      <c r="V14" s="36">
        <v>41800</v>
      </c>
      <c r="W14" s="50">
        <v>41801</v>
      </c>
      <c r="AA14" s="36">
        <v>41800</v>
      </c>
      <c r="AB14" s="36">
        <v>41803</v>
      </c>
      <c r="AC14" s="36">
        <v>41802</v>
      </c>
      <c r="AD14" s="36">
        <v>41802</v>
      </c>
      <c r="AE14" s="36">
        <v>41804</v>
      </c>
      <c r="AI14" s="36">
        <v>41810</v>
      </c>
      <c r="AJ14" s="36">
        <v>41812</v>
      </c>
      <c r="AM14" s="36">
        <v>41810</v>
      </c>
      <c r="AN14" s="36">
        <v>41813</v>
      </c>
      <c r="AO14" s="36">
        <v>41813</v>
      </c>
      <c r="AP14" s="36">
        <v>41813</v>
      </c>
      <c r="AQ14" s="36">
        <v>41813</v>
      </c>
      <c r="AR14" s="36">
        <v>41813</v>
      </c>
      <c r="AS14" s="36">
        <v>41815</v>
      </c>
      <c r="AT14" s="36">
        <v>41818</v>
      </c>
      <c r="AU14" s="36">
        <v>41814</v>
      </c>
      <c r="AV14" s="36">
        <v>41817</v>
      </c>
      <c r="AW14" s="36">
        <v>41818</v>
      </c>
      <c r="AX14" s="36">
        <v>41820</v>
      </c>
      <c r="AY14" s="36">
        <v>41823</v>
      </c>
      <c r="BB14" s="36">
        <v>41825</v>
      </c>
      <c r="BC14" s="36">
        <v>41827</v>
      </c>
      <c r="BD14" s="36">
        <v>41829</v>
      </c>
    </row>
    <row r="15" spans="1:56" ht="12.75">
      <c r="A15" s="24"/>
      <c r="E15" s="36">
        <v>41752</v>
      </c>
      <c r="H15" s="36">
        <v>41761</v>
      </c>
      <c r="I15" s="36">
        <v>41762</v>
      </c>
      <c r="K15" s="36">
        <v>41789</v>
      </c>
      <c r="L15" s="36">
        <v>41791</v>
      </c>
      <c r="M15" s="36">
        <v>41794</v>
      </c>
      <c r="N15" s="36">
        <v>41796</v>
      </c>
      <c r="O15" s="36">
        <v>41799</v>
      </c>
      <c r="Q15" s="36">
        <v>41797</v>
      </c>
      <c r="R15" s="36">
        <v>41797</v>
      </c>
      <c r="S15" s="50">
        <v>41797</v>
      </c>
      <c r="T15" s="36">
        <v>41800</v>
      </c>
      <c r="U15" s="36">
        <v>41800</v>
      </c>
      <c r="V15" s="36">
        <v>41801</v>
      </c>
      <c r="W15" s="50">
        <v>41802</v>
      </c>
      <c r="AA15" s="36">
        <v>41801</v>
      </c>
      <c r="AB15" s="36">
        <v>41804</v>
      </c>
      <c r="AC15" s="36">
        <v>41803</v>
      </c>
      <c r="AD15" s="36">
        <v>41803</v>
      </c>
      <c r="AE15" s="36">
        <v>41805</v>
      </c>
      <c r="AI15" s="36">
        <v>41811</v>
      </c>
      <c r="AJ15" s="36">
        <v>41813</v>
      </c>
      <c r="AM15" s="36">
        <v>41811</v>
      </c>
      <c r="AN15" s="36">
        <v>41814</v>
      </c>
      <c r="AO15" s="36">
        <v>41814</v>
      </c>
      <c r="AP15" s="36">
        <v>41814</v>
      </c>
      <c r="AQ15" s="36">
        <v>41814</v>
      </c>
      <c r="AR15" s="36">
        <v>41814</v>
      </c>
      <c r="AS15" s="36">
        <v>41816</v>
      </c>
      <c r="AT15" s="36">
        <v>41819</v>
      </c>
      <c r="AU15" s="36">
        <v>41815</v>
      </c>
      <c r="AV15" s="36">
        <v>41818</v>
      </c>
      <c r="AW15" s="36">
        <v>41819</v>
      </c>
      <c r="AX15" s="36">
        <v>41821</v>
      </c>
      <c r="AY15" s="36">
        <v>41824</v>
      </c>
      <c r="BB15" s="36">
        <v>41826</v>
      </c>
      <c r="BC15" s="36">
        <v>41828</v>
      </c>
      <c r="BD15" s="36">
        <v>41830</v>
      </c>
    </row>
    <row r="16" spans="1:56" ht="12.75">
      <c r="A16" s="24" t="s">
        <v>54</v>
      </c>
      <c r="E16" s="36">
        <v>41753</v>
      </c>
      <c r="H16" s="36">
        <v>41762</v>
      </c>
      <c r="I16" s="36">
        <v>41763</v>
      </c>
      <c r="K16" s="36">
        <v>41790</v>
      </c>
      <c r="L16" s="36">
        <v>41792</v>
      </c>
      <c r="M16" s="36">
        <v>41795</v>
      </c>
      <c r="N16" s="36">
        <v>41797</v>
      </c>
      <c r="O16" s="36">
        <v>41800</v>
      </c>
      <c r="Q16" s="36">
        <v>41798</v>
      </c>
      <c r="R16" s="36">
        <v>41798</v>
      </c>
      <c r="S16" s="50">
        <v>41798</v>
      </c>
      <c r="T16" s="36">
        <v>41801</v>
      </c>
      <c r="U16" s="36">
        <v>41801</v>
      </c>
      <c r="V16" s="36">
        <v>41802</v>
      </c>
      <c r="W16" s="50">
        <v>41803</v>
      </c>
      <c r="AA16" s="36">
        <v>41802</v>
      </c>
      <c r="AB16" s="36">
        <v>41805</v>
      </c>
      <c r="AC16" s="36">
        <v>41804</v>
      </c>
      <c r="AD16" s="36">
        <v>41804</v>
      </c>
      <c r="AE16" s="36">
        <v>41806</v>
      </c>
      <c r="AI16" s="36">
        <v>41812</v>
      </c>
      <c r="AJ16" s="36">
        <v>41814</v>
      </c>
      <c r="AM16" s="36">
        <v>41812</v>
      </c>
      <c r="AN16" s="36">
        <v>41815</v>
      </c>
      <c r="AO16" s="36">
        <v>41815</v>
      </c>
      <c r="AP16" s="36">
        <v>41815</v>
      </c>
      <c r="AQ16" s="36">
        <v>41815</v>
      </c>
      <c r="AR16" s="36">
        <v>41815</v>
      </c>
      <c r="AS16" s="36">
        <v>41817</v>
      </c>
      <c r="AT16" s="36">
        <v>41820</v>
      </c>
      <c r="AU16" s="36">
        <v>41816</v>
      </c>
      <c r="AV16" s="36">
        <v>41819</v>
      </c>
      <c r="AW16" s="36">
        <v>41820</v>
      </c>
      <c r="AX16" s="36">
        <v>41822</v>
      </c>
      <c r="AY16" s="36">
        <v>41825</v>
      </c>
      <c r="BB16" s="36">
        <v>41827</v>
      </c>
      <c r="BC16" s="36">
        <v>41829</v>
      </c>
      <c r="BD16" s="36">
        <v>41831</v>
      </c>
    </row>
    <row r="17" spans="1:56" ht="12.75">
      <c r="A17" s="51" t="s">
        <v>117</v>
      </c>
      <c r="E17" s="36">
        <v>41754</v>
      </c>
      <c r="H17" s="36">
        <v>41763</v>
      </c>
      <c r="I17" s="36">
        <v>41764</v>
      </c>
      <c r="K17" s="36">
        <v>41791</v>
      </c>
      <c r="L17" s="36">
        <v>41793</v>
      </c>
      <c r="M17" s="36">
        <v>41796</v>
      </c>
      <c r="N17" s="36">
        <v>41798</v>
      </c>
      <c r="O17" s="36">
        <v>41801</v>
      </c>
      <c r="Q17" s="36">
        <v>41799</v>
      </c>
      <c r="R17" s="36">
        <v>41799</v>
      </c>
      <c r="S17" s="50">
        <v>41799</v>
      </c>
      <c r="T17" s="36">
        <v>41802</v>
      </c>
      <c r="U17" s="36">
        <v>41802</v>
      </c>
      <c r="V17" s="36">
        <v>41803</v>
      </c>
      <c r="W17" s="50">
        <v>41804</v>
      </c>
      <c r="AA17" s="36">
        <v>41803</v>
      </c>
      <c r="AB17" s="36">
        <v>41806</v>
      </c>
      <c r="AC17" s="36">
        <v>41805</v>
      </c>
      <c r="AD17" s="36">
        <v>41805</v>
      </c>
      <c r="AE17" s="36">
        <v>41807</v>
      </c>
      <c r="AI17" s="36">
        <v>41813</v>
      </c>
      <c r="AJ17" s="36">
        <v>41815</v>
      </c>
      <c r="AM17" s="36">
        <v>41813</v>
      </c>
      <c r="AN17" s="36">
        <v>41816</v>
      </c>
      <c r="AO17" s="36">
        <v>41816</v>
      </c>
      <c r="AP17" s="36">
        <v>41816</v>
      </c>
      <c r="AQ17" s="36">
        <v>41816</v>
      </c>
      <c r="AR17" s="36">
        <v>41816</v>
      </c>
      <c r="AS17" s="36">
        <v>41818</v>
      </c>
      <c r="AT17" s="36">
        <v>41821</v>
      </c>
      <c r="AU17" s="36">
        <v>41817</v>
      </c>
      <c r="AV17" s="36">
        <v>41820</v>
      </c>
      <c r="AW17" s="36">
        <v>41821</v>
      </c>
      <c r="AX17" s="36">
        <v>41823</v>
      </c>
      <c r="AY17" s="36">
        <v>41826</v>
      </c>
      <c r="BB17" s="36">
        <v>41828</v>
      </c>
      <c r="BC17" s="36">
        <v>41830</v>
      </c>
      <c r="BD17" s="36">
        <v>41832</v>
      </c>
    </row>
    <row r="18" spans="1:58" ht="12.75">
      <c r="A18" s="51" t="s">
        <v>118</v>
      </c>
      <c r="E18" s="36">
        <v>41755</v>
      </c>
      <c r="H18" s="36">
        <v>41764</v>
      </c>
      <c r="I18" s="36">
        <v>41765</v>
      </c>
      <c r="K18" s="36">
        <v>41792</v>
      </c>
      <c r="L18" s="36">
        <v>41794</v>
      </c>
      <c r="M18" s="36">
        <v>41797</v>
      </c>
      <c r="N18" s="36">
        <v>41799</v>
      </c>
      <c r="O18" s="36">
        <v>41802</v>
      </c>
      <c r="Q18" s="36">
        <v>41800</v>
      </c>
      <c r="R18" s="36">
        <v>41800</v>
      </c>
      <c r="S18" s="50">
        <v>41800</v>
      </c>
      <c r="T18" s="35" t="s">
        <v>41</v>
      </c>
      <c r="U18" s="36">
        <v>41803</v>
      </c>
      <c r="V18" s="36">
        <v>41804</v>
      </c>
      <c r="W18" s="50">
        <v>41805</v>
      </c>
      <c r="AA18" s="36">
        <v>41804</v>
      </c>
      <c r="AB18" s="36">
        <v>41807</v>
      </c>
      <c r="AC18" s="36">
        <v>41806</v>
      </c>
      <c r="AD18" s="36">
        <v>41806</v>
      </c>
      <c r="AE18" s="36">
        <v>41808</v>
      </c>
      <c r="AI18" s="36">
        <v>41814</v>
      </c>
      <c r="AJ18" s="36">
        <v>41816</v>
      </c>
      <c r="AM18" s="36">
        <v>41814</v>
      </c>
      <c r="AN18" s="36">
        <v>41817</v>
      </c>
      <c r="AO18" s="36">
        <v>41817</v>
      </c>
      <c r="AP18" s="36">
        <v>41817</v>
      </c>
      <c r="AQ18" s="36">
        <v>41817</v>
      </c>
      <c r="AR18" s="36">
        <v>41817</v>
      </c>
      <c r="AS18" s="36">
        <v>41819</v>
      </c>
      <c r="AT18" s="36">
        <v>41822</v>
      </c>
      <c r="AU18" s="36">
        <v>41818</v>
      </c>
      <c r="AV18" s="36">
        <v>41821</v>
      </c>
      <c r="AW18" s="36">
        <v>41822</v>
      </c>
      <c r="AX18" s="36">
        <v>41824</v>
      </c>
      <c r="AY18" s="36">
        <v>41827</v>
      </c>
      <c r="BB18" s="36">
        <v>41829</v>
      </c>
      <c r="BC18" s="36">
        <v>41831</v>
      </c>
      <c r="BD18" s="36">
        <v>41833</v>
      </c>
      <c r="BF18" s="35"/>
    </row>
    <row r="19" spans="1:56" ht="12.75">
      <c r="A19" s="51" t="s">
        <v>119</v>
      </c>
      <c r="E19" s="36">
        <v>41756</v>
      </c>
      <c r="G19" s="35"/>
      <c r="H19" s="36">
        <v>41765</v>
      </c>
      <c r="I19" s="36">
        <v>41766</v>
      </c>
      <c r="K19" s="36">
        <v>41793</v>
      </c>
      <c r="L19" s="36">
        <v>41795</v>
      </c>
      <c r="M19" s="36">
        <v>41798</v>
      </c>
      <c r="N19" s="36">
        <v>41800</v>
      </c>
      <c r="O19" s="36">
        <v>41803</v>
      </c>
      <c r="Q19" s="36">
        <v>41801</v>
      </c>
      <c r="R19" s="36">
        <v>41801</v>
      </c>
      <c r="S19" s="50">
        <v>41801</v>
      </c>
      <c r="U19" s="36">
        <v>41804</v>
      </c>
      <c r="V19" s="36">
        <v>41805</v>
      </c>
      <c r="W19" s="50">
        <v>41806</v>
      </c>
      <c r="AA19" s="36">
        <v>41805</v>
      </c>
      <c r="AB19" s="36">
        <v>41808</v>
      </c>
      <c r="AC19" s="36">
        <v>41807</v>
      </c>
      <c r="AD19" s="36">
        <v>41807</v>
      </c>
      <c r="AE19" s="36">
        <v>41809</v>
      </c>
      <c r="AI19" s="36">
        <v>41815</v>
      </c>
      <c r="AJ19" s="36">
        <v>41817</v>
      </c>
      <c r="AM19" s="36">
        <v>41815</v>
      </c>
      <c r="AN19" s="36">
        <v>41818</v>
      </c>
      <c r="AO19" s="36">
        <v>41818</v>
      </c>
      <c r="AP19" s="36">
        <v>41818</v>
      </c>
      <c r="AQ19" s="36">
        <v>41818</v>
      </c>
      <c r="AR19" s="36">
        <v>41818</v>
      </c>
      <c r="AS19" s="36">
        <v>41820</v>
      </c>
      <c r="AT19" s="36">
        <v>41823</v>
      </c>
      <c r="AU19" s="36">
        <v>41819</v>
      </c>
      <c r="AV19" s="36">
        <v>41822</v>
      </c>
      <c r="AW19" s="36">
        <v>41823</v>
      </c>
      <c r="AX19" s="36">
        <v>41825</v>
      </c>
      <c r="AY19" s="36">
        <v>41828</v>
      </c>
      <c r="BB19" s="36">
        <v>41830</v>
      </c>
      <c r="BC19" s="36">
        <v>41832</v>
      </c>
      <c r="BD19" s="36">
        <v>41834</v>
      </c>
    </row>
    <row r="20" spans="1:56" ht="12.75">
      <c r="A20" s="51" t="s">
        <v>120</v>
      </c>
      <c r="E20" s="36">
        <v>41757</v>
      </c>
      <c r="H20" s="36">
        <v>41766</v>
      </c>
      <c r="I20" s="36">
        <v>41767</v>
      </c>
      <c r="K20" s="36">
        <v>41794</v>
      </c>
      <c r="L20" s="36">
        <v>41796</v>
      </c>
      <c r="M20" s="36">
        <v>41799</v>
      </c>
      <c r="N20" s="36">
        <v>41801</v>
      </c>
      <c r="O20" s="36">
        <v>41804</v>
      </c>
      <c r="Q20" s="36">
        <v>41802</v>
      </c>
      <c r="R20" s="36">
        <v>41802</v>
      </c>
      <c r="S20" s="50">
        <v>41802</v>
      </c>
      <c r="U20" s="36">
        <v>41805</v>
      </c>
      <c r="V20" s="36">
        <v>41806</v>
      </c>
      <c r="W20" s="50">
        <v>41807</v>
      </c>
      <c r="AA20" s="36">
        <v>41806</v>
      </c>
      <c r="AB20" s="36">
        <v>41809</v>
      </c>
      <c r="AC20" s="36">
        <v>41808</v>
      </c>
      <c r="AD20" s="36">
        <v>41808</v>
      </c>
      <c r="AE20" s="36">
        <v>41810</v>
      </c>
      <c r="AI20" s="36">
        <v>41816</v>
      </c>
      <c r="AJ20" s="36">
        <v>41818</v>
      </c>
      <c r="AM20" s="36">
        <v>41816</v>
      </c>
      <c r="AN20" s="36">
        <v>41819</v>
      </c>
      <c r="AO20" s="36">
        <v>41819</v>
      </c>
      <c r="AP20" s="36">
        <v>41819</v>
      </c>
      <c r="AQ20" s="36">
        <v>41819</v>
      </c>
      <c r="AR20" s="36">
        <v>41819</v>
      </c>
      <c r="AS20" s="36">
        <v>41821</v>
      </c>
      <c r="AT20" s="36">
        <v>41824</v>
      </c>
      <c r="AU20" s="36">
        <v>41820</v>
      </c>
      <c r="AV20" s="36">
        <v>41823</v>
      </c>
      <c r="AW20" s="36">
        <v>41824</v>
      </c>
      <c r="AX20" s="36">
        <v>41826</v>
      </c>
      <c r="AY20" s="36">
        <v>41829</v>
      </c>
      <c r="BB20" s="36">
        <v>41831</v>
      </c>
      <c r="BC20" s="36">
        <v>41833</v>
      </c>
      <c r="BD20" s="36">
        <v>41835</v>
      </c>
    </row>
    <row r="21" spans="1:57" ht="12.75">
      <c r="A21" s="51" t="s">
        <v>121</v>
      </c>
      <c r="E21" s="36">
        <v>41758</v>
      </c>
      <c r="H21" s="36">
        <v>41767</v>
      </c>
      <c r="I21" s="36">
        <v>41768</v>
      </c>
      <c r="K21" s="36">
        <v>41795</v>
      </c>
      <c r="L21" s="36">
        <v>41797</v>
      </c>
      <c r="M21" s="36">
        <v>41800</v>
      </c>
      <c r="N21" s="36">
        <v>41802</v>
      </c>
      <c r="O21" s="36">
        <v>41805</v>
      </c>
      <c r="Q21" s="36">
        <v>41803</v>
      </c>
      <c r="R21" s="36">
        <v>41803</v>
      </c>
      <c r="S21" s="50">
        <v>41803</v>
      </c>
      <c r="U21" s="36">
        <v>41806</v>
      </c>
      <c r="V21" s="36">
        <v>41807</v>
      </c>
      <c r="W21" s="50">
        <v>41808</v>
      </c>
      <c r="AA21" s="36">
        <v>41807</v>
      </c>
      <c r="AB21" s="36">
        <v>41810</v>
      </c>
      <c r="AC21" s="36">
        <v>41809</v>
      </c>
      <c r="AD21" s="36">
        <v>41809</v>
      </c>
      <c r="AE21" s="36">
        <v>41811</v>
      </c>
      <c r="AI21" s="36">
        <v>41817</v>
      </c>
      <c r="AJ21" s="36">
        <v>41819</v>
      </c>
      <c r="AM21" s="36">
        <v>41817</v>
      </c>
      <c r="AN21" s="36">
        <v>41820</v>
      </c>
      <c r="AO21" s="36">
        <v>41820</v>
      </c>
      <c r="AP21" s="36">
        <v>41820</v>
      </c>
      <c r="AQ21" s="36">
        <v>41820</v>
      </c>
      <c r="AR21" s="36">
        <v>41820</v>
      </c>
      <c r="AS21" s="36">
        <v>41822</v>
      </c>
      <c r="AT21" s="36">
        <v>41825</v>
      </c>
      <c r="AU21" s="36">
        <v>41821</v>
      </c>
      <c r="AV21" s="36">
        <v>41824</v>
      </c>
      <c r="AW21" s="36">
        <v>41825</v>
      </c>
      <c r="AX21" s="36">
        <v>41827</v>
      </c>
      <c r="AY21" s="36">
        <v>41830</v>
      </c>
      <c r="BB21" s="36">
        <v>41832</v>
      </c>
      <c r="BC21" s="36">
        <v>41834</v>
      </c>
      <c r="BD21" s="36">
        <v>41836</v>
      </c>
      <c r="BE21" s="35"/>
    </row>
    <row r="22" spans="1:56" ht="12.75">
      <c r="A22" s="51" t="s">
        <v>122</v>
      </c>
      <c r="E22" s="36">
        <v>41759</v>
      </c>
      <c r="H22" s="36">
        <v>41768</v>
      </c>
      <c r="I22" s="36">
        <v>41769</v>
      </c>
      <c r="K22" s="36">
        <v>41796</v>
      </c>
      <c r="L22" s="36">
        <v>41798</v>
      </c>
      <c r="M22" s="36">
        <v>41801</v>
      </c>
      <c r="N22" s="36">
        <v>41803</v>
      </c>
      <c r="O22" s="36">
        <v>41806</v>
      </c>
      <c r="Q22" s="36">
        <v>41804</v>
      </c>
      <c r="R22" s="36">
        <v>41804</v>
      </c>
      <c r="S22" s="50">
        <v>41804</v>
      </c>
      <c r="U22" s="36">
        <v>41807</v>
      </c>
      <c r="V22" s="36">
        <v>41808</v>
      </c>
      <c r="W22" s="50">
        <v>41809</v>
      </c>
      <c r="AA22" s="36">
        <v>41808</v>
      </c>
      <c r="AB22" s="36">
        <v>41811</v>
      </c>
      <c r="AC22" s="36">
        <v>41810</v>
      </c>
      <c r="AD22" s="36">
        <v>41810</v>
      </c>
      <c r="AE22" s="36">
        <v>41812</v>
      </c>
      <c r="AI22" s="36">
        <v>41818</v>
      </c>
      <c r="AJ22" s="36">
        <v>41820</v>
      </c>
      <c r="AM22" s="36">
        <v>41818</v>
      </c>
      <c r="AN22" s="36">
        <v>41821</v>
      </c>
      <c r="AO22" s="36">
        <v>41821</v>
      </c>
      <c r="AP22" s="36">
        <v>41821</v>
      </c>
      <c r="AQ22" s="36">
        <v>41821</v>
      </c>
      <c r="AR22" s="36">
        <v>41821</v>
      </c>
      <c r="AS22" s="36">
        <v>41823</v>
      </c>
      <c r="AT22" s="36">
        <v>41826</v>
      </c>
      <c r="AU22" s="36">
        <v>41822</v>
      </c>
      <c r="AV22" s="36">
        <v>41825</v>
      </c>
      <c r="AW22" s="36">
        <v>41826</v>
      </c>
      <c r="AX22" s="36">
        <v>41828</v>
      </c>
      <c r="AY22" s="36">
        <v>41831</v>
      </c>
      <c r="BB22" s="36">
        <v>41833</v>
      </c>
      <c r="BC22" s="36">
        <v>41835</v>
      </c>
      <c r="BD22" s="36">
        <v>41837</v>
      </c>
    </row>
    <row r="23" spans="1:56" ht="12.75">
      <c r="A23" s="24" t="s">
        <v>55</v>
      </c>
      <c r="E23" s="36">
        <v>41760</v>
      </c>
      <c r="H23" s="36">
        <v>41769</v>
      </c>
      <c r="I23" s="36">
        <v>41770</v>
      </c>
      <c r="K23" s="36">
        <v>41797</v>
      </c>
      <c r="L23" s="36">
        <v>41799</v>
      </c>
      <c r="M23" s="36">
        <v>41802</v>
      </c>
      <c r="N23" s="36">
        <v>41804</v>
      </c>
      <c r="O23" s="36">
        <v>41807</v>
      </c>
      <c r="Q23" s="36">
        <v>41805</v>
      </c>
      <c r="R23" s="36">
        <v>41805</v>
      </c>
      <c r="S23" s="50">
        <v>41805</v>
      </c>
      <c r="U23" s="36">
        <v>41808</v>
      </c>
      <c r="V23" s="36">
        <v>41809</v>
      </c>
      <c r="W23" s="50">
        <v>41810</v>
      </c>
      <c r="AA23" s="36">
        <v>41809</v>
      </c>
      <c r="AB23" s="36">
        <v>41812</v>
      </c>
      <c r="AC23" s="36">
        <v>41811</v>
      </c>
      <c r="AD23" s="36">
        <v>41811</v>
      </c>
      <c r="AE23" s="36">
        <v>41813</v>
      </c>
      <c r="AI23" s="36">
        <v>41819</v>
      </c>
      <c r="AJ23" s="36">
        <v>41821</v>
      </c>
      <c r="AM23" s="36">
        <v>41819</v>
      </c>
      <c r="AN23" s="36">
        <v>41822</v>
      </c>
      <c r="AO23" s="36">
        <v>41822</v>
      </c>
      <c r="AP23" s="36">
        <v>41822</v>
      </c>
      <c r="AQ23" s="36">
        <v>41822</v>
      </c>
      <c r="AR23" s="36">
        <v>41822</v>
      </c>
      <c r="AS23" s="36">
        <v>41824</v>
      </c>
      <c r="AT23" s="36">
        <v>41827</v>
      </c>
      <c r="AU23" s="36">
        <v>41823</v>
      </c>
      <c r="AV23" s="36">
        <v>41826</v>
      </c>
      <c r="AW23" s="36">
        <v>41827</v>
      </c>
      <c r="AX23" s="36">
        <v>41829</v>
      </c>
      <c r="AY23" s="36">
        <v>41832</v>
      </c>
      <c r="BB23" s="36">
        <v>41834</v>
      </c>
      <c r="BC23" s="36">
        <v>41836</v>
      </c>
      <c r="BD23" s="36">
        <v>41838</v>
      </c>
    </row>
    <row r="24" spans="1:56" ht="12.75">
      <c r="A24" s="51" t="s">
        <v>123</v>
      </c>
      <c r="E24" s="36">
        <v>41761</v>
      </c>
      <c r="H24" s="36">
        <v>41770</v>
      </c>
      <c r="I24" s="36">
        <v>41771</v>
      </c>
      <c r="K24" s="36">
        <v>41798</v>
      </c>
      <c r="L24" s="36">
        <v>41800</v>
      </c>
      <c r="M24" s="36">
        <v>41803</v>
      </c>
      <c r="N24" s="36">
        <v>41805</v>
      </c>
      <c r="O24" s="36">
        <v>41808</v>
      </c>
      <c r="Q24" s="36">
        <v>41806</v>
      </c>
      <c r="R24" s="36">
        <v>41806</v>
      </c>
      <c r="S24" s="50">
        <v>41806</v>
      </c>
      <c r="U24" s="36">
        <v>41809</v>
      </c>
      <c r="V24" s="36">
        <v>41810</v>
      </c>
      <c r="W24" s="50">
        <v>41811</v>
      </c>
      <c r="AA24" s="36">
        <v>41810</v>
      </c>
      <c r="AB24" s="36">
        <v>41813</v>
      </c>
      <c r="AC24" s="36">
        <v>41812</v>
      </c>
      <c r="AD24" s="36">
        <v>41812</v>
      </c>
      <c r="AE24" s="36">
        <v>41814</v>
      </c>
      <c r="AH24" s="35"/>
      <c r="AI24" s="36">
        <v>41820</v>
      </c>
      <c r="AJ24" s="36">
        <v>41822</v>
      </c>
      <c r="AM24" s="36">
        <v>41820</v>
      </c>
      <c r="AN24" s="36">
        <v>41823</v>
      </c>
      <c r="AO24" s="36">
        <v>41823</v>
      </c>
      <c r="AP24" s="36">
        <v>41823</v>
      </c>
      <c r="AQ24" s="36">
        <v>41823</v>
      </c>
      <c r="AR24" s="36">
        <v>41823</v>
      </c>
      <c r="AS24" s="36">
        <v>41825</v>
      </c>
      <c r="AT24" s="36">
        <v>41828</v>
      </c>
      <c r="AU24" s="35" t="s">
        <v>251</v>
      </c>
      <c r="AV24" s="36">
        <v>41827</v>
      </c>
      <c r="AW24" s="36">
        <v>41828</v>
      </c>
      <c r="AX24" s="36">
        <v>41830</v>
      </c>
      <c r="AY24" s="36">
        <v>41833</v>
      </c>
      <c r="BB24" s="36">
        <v>41835</v>
      </c>
      <c r="BC24" s="36">
        <v>41837</v>
      </c>
      <c r="BD24" s="36">
        <v>41839</v>
      </c>
    </row>
    <row r="25" spans="1:56" ht="12.75">
      <c r="A25" s="51" t="s">
        <v>124</v>
      </c>
      <c r="E25" s="36">
        <v>41762</v>
      </c>
      <c r="H25" s="36">
        <v>41771</v>
      </c>
      <c r="I25" s="36">
        <v>41772</v>
      </c>
      <c r="K25" s="36">
        <v>41799</v>
      </c>
      <c r="L25" s="36">
        <v>41801</v>
      </c>
      <c r="M25" s="36">
        <v>41804</v>
      </c>
      <c r="N25" s="36">
        <v>41806</v>
      </c>
      <c r="O25" s="36">
        <v>41809</v>
      </c>
      <c r="Q25" s="36">
        <v>41807</v>
      </c>
      <c r="R25" s="36">
        <v>41807</v>
      </c>
      <c r="S25" s="50">
        <v>41807</v>
      </c>
      <c r="U25" s="36">
        <v>41810</v>
      </c>
      <c r="V25" s="36">
        <v>41811</v>
      </c>
      <c r="W25" s="50">
        <v>41812</v>
      </c>
      <c r="AA25" s="36">
        <v>41811</v>
      </c>
      <c r="AB25" s="36">
        <v>41814</v>
      </c>
      <c r="AC25" s="36">
        <v>41813</v>
      </c>
      <c r="AD25" s="36">
        <v>41813</v>
      </c>
      <c r="AE25" s="36">
        <v>41815</v>
      </c>
      <c r="AI25" s="36">
        <v>41821</v>
      </c>
      <c r="AJ25" s="36">
        <v>41823</v>
      </c>
      <c r="AM25" s="36">
        <v>41821</v>
      </c>
      <c r="AN25" s="36">
        <v>41824</v>
      </c>
      <c r="AO25" s="36">
        <v>41824</v>
      </c>
      <c r="AP25" s="36">
        <v>41824</v>
      </c>
      <c r="AQ25" s="36">
        <v>41824</v>
      </c>
      <c r="AR25" s="36">
        <v>41824</v>
      </c>
      <c r="AS25" s="36">
        <v>41826</v>
      </c>
      <c r="AT25" s="36">
        <v>41829</v>
      </c>
      <c r="AU25" s="36">
        <v>41825</v>
      </c>
      <c r="AV25" s="36">
        <v>41828</v>
      </c>
      <c r="AW25" s="36">
        <v>41829</v>
      </c>
      <c r="AX25" s="36">
        <v>41831</v>
      </c>
      <c r="AY25" s="36">
        <v>41834</v>
      </c>
      <c r="BB25" s="36">
        <v>41836</v>
      </c>
      <c r="BC25" s="36">
        <v>41838</v>
      </c>
      <c r="BD25" s="36">
        <v>41840</v>
      </c>
    </row>
    <row r="26" spans="1:56" ht="12.75">
      <c r="A26" s="51" t="s">
        <v>125</v>
      </c>
      <c r="E26" s="36">
        <v>41763</v>
      </c>
      <c r="H26" s="36">
        <v>41772</v>
      </c>
      <c r="I26" s="36">
        <v>41773</v>
      </c>
      <c r="K26" s="36">
        <v>41800</v>
      </c>
      <c r="L26" s="36">
        <v>41802</v>
      </c>
      <c r="M26" s="36">
        <v>41805</v>
      </c>
      <c r="N26" s="36">
        <v>41807</v>
      </c>
      <c r="O26" s="36">
        <v>41810</v>
      </c>
      <c r="Q26" s="36">
        <v>41808</v>
      </c>
      <c r="R26" s="36">
        <v>41808</v>
      </c>
      <c r="S26" s="50">
        <v>41808</v>
      </c>
      <c r="U26" s="36">
        <v>41811</v>
      </c>
      <c r="V26" s="36">
        <v>41812</v>
      </c>
      <c r="W26" s="50">
        <v>41813</v>
      </c>
      <c r="AA26" s="36">
        <v>41812</v>
      </c>
      <c r="AB26" s="36">
        <v>41815</v>
      </c>
      <c r="AC26" s="36">
        <v>41814</v>
      </c>
      <c r="AD26" s="36">
        <v>41814</v>
      </c>
      <c r="AE26" s="36">
        <v>41816</v>
      </c>
      <c r="AI26" s="36">
        <v>41822</v>
      </c>
      <c r="AJ26" s="36">
        <v>41824</v>
      </c>
      <c r="AM26" s="36">
        <v>41822</v>
      </c>
      <c r="AN26" s="36">
        <v>41825</v>
      </c>
      <c r="AO26" s="36">
        <v>41825</v>
      </c>
      <c r="AP26" s="36">
        <v>41825</v>
      </c>
      <c r="AQ26" s="36">
        <v>41825</v>
      </c>
      <c r="AR26" s="36">
        <v>41825</v>
      </c>
      <c r="AS26" s="36">
        <v>41827</v>
      </c>
      <c r="AT26" s="36">
        <v>41830</v>
      </c>
      <c r="AU26" s="36">
        <v>41826</v>
      </c>
      <c r="AV26" s="36">
        <v>41829</v>
      </c>
      <c r="AW26" s="36">
        <v>41830</v>
      </c>
      <c r="AX26" s="36">
        <v>41832</v>
      </c>
      <c r="AY26" s="36">
        <v>41835</v>
      </c>
      <c r="BB26" s="36">
        <v>41837</v>
      </c>
      <c r="BC26" s="36">
        <v>41839</v>
      </c>
      <c r="BD26" s="36">
        <v>41841</v>
      </c>
    </row>
    <row r="27" spans="1:56" ht="12.75">
      <c r="A27" s="51" t="s">
        <v>126</v>
      </c>
      <c r="E27" s="36">
        <v>41764</v>
      </c>
      <c r="H27" s="36">
        <v>41773</v>
      </c>
      <c r="I27" s="36">
        <v>41774</v>
      </c>
      <c r="K27" s="36">
        <v>41801</v>
      </c>
      <c r="L27" s="36">
        <v>41803</v>
      </c>
      <c r="M27" s="36">
        <v>41806</v>
      </c>
      <c r="N27" s="36">
        <v>41808</v>
      </c>
      <c r="O27" s="36">
        <v>41811</v>
      </c>
      <c r="Q27" s="36">
        <v>41809</v>
      </c>
      <c r="R27" s="36">
        <v>41809</v>
      </c>
      <c r="S27" s="50">
        <v>41809</v>
      </c>
      <c r="U27" s="36">
        <v>41812</v>
      </c>
      <c r="V27" s="36">
        <v>41813</v>
      </c>
      <c r="W27" s="50">
        <v>41814</v>
      </c>
      <c r="AA27" s="36">
        <v>41813</v>
      </c>
      <c r="AB27" s="36">
        <v>41816</v>
      </c>
      <c r="AC27" s="36">
        <v>41815</v>
      </c>
      <c r="AD27" s="36">
        <v>41815</v>
      </c>
      <c r="AE27" s="36">
        <v>41817</v>
      </c>
      <c r="AI27" s="36">
        <v>41823</v>
      </c>
      <c r="AJ27" s="36">
        <v>41825</v>
      </c>
      <c r="AM27" s="36">
        <v>41823</v>
      </c>
      <c r="AN27" s="36">
        <v>41826</v>
      </c>
      <c r="AO27" s="36">
        <v>41826</v>
      </c>
      <c r="AP27" s="36">
        <v>41826</v>
      </c>
      <c r="AQ27" s="36">
        <v>41826</v>
      </c>
      <c r="AR27" s="36">
        <v>41826</v>
      </c>
      <c r="AS27" s="36">
        <v>41828</v>
      </c>
      <c r="AT27" s="36">
        <v>41831</v>
      </c>
      <c r="AU27" s="36">
        <v>41827</v>
      </c>
      <c r="AV27" s="36">
        <v>41830</v>
      </c>
      <c r="AW27" s="36">
        <v>41831</v>
      </c>
      <c r="AX27" s="36">
        <v>41833</v>
      </c>
      <c r="AY27" s="36">
        <v>41836</v>
      </c>
      <c r="BB27" s="36">
        <v>41838</v>
      </c>
      <c r="BC27" s="36">
        <v>41840</v>
      </c>
      <c r="BD27" s="36">
        <v>41842</v>
      </c>
    </row>
    <row r="28" spans="1:62" ht="12.75">
      <c r="A28" s="51" t="s">
        <v>127</v>
      </c>
      <c r="E28" s="36">
        <v>41765</v>
      </c>
      <c r="H28" s="36">
        <v>41774</v>
      </c>
      <c r="I28" s="36">
        <v>41775</v>
      </c>
      <c r="K28" s="36">
        <v>41802</v>
      </c>
      <c r="L28" s="36">
        <v>41804</v>
      </c>
      <c r="M28" s="36">
        <v>41807</v>
      </c>
      <c r="N28" s="36">
        <v>41809</v>
      </c>
      <c r="O28" s="36">
        <v>41812</v>
      </c>
      <c r="Q28" s="36">
        <v>41810</v>
      </c>
      <c r="R28" s="36">
        <v>41810</v>
      </c>
      <c r="S28" s="50">
        <v>41810</v>
      </c>
      <c r="U28" s="36">
        <v>41813</v>
      </c>
      <c r="V28" s="36">
        <v>41814</v>
      </c>
      <c r="W28" s="50">
        <v>41815</v>
      </c>
      <c r="AA28" s="36">
        <v>41814</v>
      </c>
      <c r="AB28" s="36">
        <v>41817</v>
      </c>
      <c r="AC28" s="36">
        <v>41816</v>
      </c>
      <c r="AD28" s="36">
        <v>41816</v>
      </c>
      <c r="AE28" s="36">
        <v>41818</v>
      </c>
      <c r="AI28" s="36">
        <v>41824</v>
      </c>
      <c r="AJ28" s="36">
        <v>41826</v>
      </c>
      <c r="AM28" s="36">
        <v>41824</v>
      </c>
      <c r="AN28" s="36">
        <v>41827</v>
      </c>
      <c r="AO28" s="36">
        <v>41827</v>
      </c>
      <c r="AP28" s="36">
        <v>41827</v>
      </c>
      <c r="AQ28" s="36">
        <v>41827</v>
      </c>
      <c r="AR28" s="36">
        <v>41827</v>
      </c>
      <c r="AS28" s="36">
        <v>41829</v>
      </c>
      <c r="AT28" s="36">
        <v>41832</v>
      </c>
      <c r="AU28" s="36">
        <v>41828</v>
      </c>
      <c r="AV28" s="36">
        <v>41831</v>
      </c>
      <c r="AW28" s="36">
        <v>41832</v>
      </c>
      <c r="AX28" s="36">
        <v>41834</v>
      </c>
      <c r="AY28" s="36">
        <v>41837</v>
      </c>
      <c r="BB28" s="36">
        <v>41839</v>
      </c>
      <c r="BC28" s="36">
        <v>41841</v>
      </c>
      <c r="BD28" s="36">
        <v>41843</v>
      </c>
      <c r="BJ28" s="35"/>
    </row>
    <row r="29" spans="1:56" ht="12.75">
      <c r="A29" s="51" t="s">
        <v>128</v>
      </c>
      <c r="E29" s="36">
        <v>41766</v>
      </c>
      <c r="H29" s="36">
        <v>41775</v>
      </c>
      <c r="I29" s="36">
        <v>41776</v>
      </c>
      <c r="K29" s="36">
        <v>41803</v>
      </c>
      <c r="L29" s="36">
        <v>41805</v>
      </c>
      <c r="M29" s="36">
        <v>41808</v>
      </c>
      <c r="N29" s="36">
        <v>41810</v>
      </c>
      <c r="O29" s="36">
        <v>41813</v>
      </c>
      <c r="Q29" s="36">
        <v>41811</v>
      </c>
      <c r="R29" s="36">
        <v>41811</v>
      </c>
      <c r="S29" s="50">
        <v>41811</v>
      </c>
      <c r="U29" s="36">
        <v>41814</v>
      </c>
      <c r="V29" s="36">
        <v>41815</v>
      </c>
      <c r="W29" s="50">
        <v>41816</v>
      </c>
      <c r="AA29" s="36">
        <v>41815</v>
      </c>
      <c r="AB29" s="36">
        <v>41818</v>
      </c>
      <c r="AC29" s="36">
        <v>41817</v>
      </c>
      <c r="AD29" s="36">
        <v>41817</v>
      </c>
      <c r="AE29" s="36">
        <v>41819</v>
      </c>
      <c r="AI29" s="36">
        <v>41825</v>
      </c>
      <c r="AJ29" s="36">
        <v>41827</v>
      </c>
      <c r="AM29" s="36">
        <v>41825</v>
      </c>
      <c r="AN29" s="36">
        <v>41828</v>
      </c>
      <c r="AO29" s="36">
        <v>41828</v>
      </c>
      <c r="AP29" s="36">
        <v>41828</v>
      </c>
      <c r="AQ29" s="36">
        <v>41828</v>
      </c>
      <c r="AR29" s="36">
        <v>41828</v>
      </c>
      <c r="AS29" s="36">
        <v>41830</v>
      </c>
      <c r="AT29" s="36">
        <v>41833</v>
      </c>
      <c r="AU29" s="36">
        <v>41829</v>
      </c>
      <c r="AV29" s="36">
        <v>41832</v>
      </c>
      <c r="AW29" s="36">
        <v>41833</v>
      </c>
      <c r="AX29" s="36">
        <v>41835</v>
      </c>
      <c r="AY29" s="36">
        <v>41838</v>
      </c>
      <c r="BB29" s="36">
        <v>41840</v>
      </c>
      <c r="BC29" s="36">
        <v>41842</v>
      </c>
      <c r="BD29" s="36">
        <v>41844</v>
      </c>
    </row>
    <row r="30" spans="1:56" ht="12.75">
      <c r="A30" s="24" t="s">
        <v>56</v>
      </c>
      <c r="E30" s="36">
        <v>41767</v>
      </c>
      <c r="H30" s="36">
        <v>41776</v>
      </c>
      <c r="I30" s="36">
        <v>41777</v>
      </c>
      <c r="K30" s="36">
        <v>41804</v>
      </c>
      <c r="L30" s="36">
        <v>41806</v>
      </c>
      <c r="M30" s="36">
        <v>41809</v>
      </c>
      <c r="N30" s="36">
        <v>41811</v>
      </c>
      <c r="O30" s="36">
        <v>41814</v>
      </c>
      <c r="Q30" s="36">
        <v>41812</v>
      </c>
      <c r="R30" s="36">
        <v>41812</v>
      </c>
      <c r="S30" s="50">
        <v>41812</v>
      </c>
      <c r="U30" s="36">
        <v>41815</v>
      </c>
      <c r="V30" s="36">
        <v>41816</v>
      </c>
      <c r="W30" s="50">
        <v>41817</v>
      </c>
      <c r="AA30" s="36">
        <v>41816</v>
      </c>
      <c r="AB30" s="36">
        <v>41819</v>
      </c>
      <c r="AC30" s="36">
        <v>41818</v>
      </c>
      <c r="AD30" s="36">
        <v>41818</v>
      </c>
      <c r="AE30" s="36">
        <v>41820</v>
      </c>
      <c r="AI30" s="36">
        <v>41826</v>
      </c>
      <c r="AJ30" s="36">
        <v>41828</v>
      </c>
      <c r="AM30" s="36">
        <v>41826</v>
      </c>
      <c r="AN30" s="36">
        <v>41829</v>
      </c>
      <c r="AO30" s="36">
        <v>41829</v>
      </c>
      <c r="AP30" s="36">
        <v>41829</v>
      </c>
      <c r="AQ30" s="36">
        <v>41829</v>
      </c>
      <c r="AR30" s="36">
        <v>41829</v>
      </c>
      <c r="AS30" s="36">
        <v>41831</v>
      </c>
      <c r="AT30" s="36">
        <v>41834</v>
      </c>
      <c r="AU30" s="36">
        <v>41830</v>
      </c>
      <c r="AV30" s="36">
        <v>41833</v>
      </c>
      <c r="AW30" s="36">
        <v>41834</v>
      </c>
      <c r="AX30" s="36">
        <v>41836</v>
      </c>
      <c r="AY30" s="36">
        <v>41839</v>
      </c>
      <c r="BB30" s="36">
        <v>41841</v>
      </c>
      <c r="BC30" s="36">
        <v>41843</v>
      </c>
      <c r="BD30" s="36">
        <v>41845</v>
      </c>
    </row>
    <row r="31" spans="1:56" ht="12.75">
      <c r="A31" s="24"/>
      <c r="E31" s="36">
        <v>41768</v>
      </c>
      <c r="H31" s="36">
        <v>41777</v>
      </c>
      <c r="I31" s="36">
        <v>41778</v>
      </c>
      <c r="K31" s="36">
        <v>41805</v>
      </c>
      <c r="L31" s="36">
        <v>41807</v>
      </c>
      <c r="M31" s="36">
        <v>41810</v>
      </c>
      <c r="N31" s="36">
        <v>41812</v>
      </c>
      <c r="O31" s="36">
        <v>41815</v>
      </c>
      <c r="Q31" s="36">
        <v>41813</v>
      </c>
      <c r="R31" s="36">
        <v>41813</v>
      </c>
      <c r="S31" s="50">
        <v>41813</v>
      </c>
      <c r="U31" s="36">
        <v>41816</v>
      </c>
      <c r="V31" s="36">
        <v>41817</v>
      </c>
      <c r="W31" s="50">
        <v>41818</v>
      </c>
      <c r="AA31" s="36">
        <v>41817</v>
      </c>
      <c r="AB31" s="36">
        <v>41820</v>
      </c>
      <c r="AC31" s="36">
        <v>41819</v>
      </c>
      <c r="AD31" s="36">
        <v>41819</v>
      </c>
      <c r="AE31" s="36">
        <v>41821</v>
      </c>
      <c r="AI31" s="36">
        <v>41827</v>
      </c>
      <c r="AJ31" s="36">
        <v>41829</v>
      </c>
      <c r="AM31" s="36">
        <v>41827</v>
      </c>
      <c r="AN31" s="36">
        <v>41830</v>
      </c>
      <c r="AO31" s="36">
        <v>41830</v>
      </c>
      <c r="AP31" s="36">
        <v>41830</v>
      </c>
      <c r="AQ31" s="36">
        <v>41830</v>
      </c>
      <c r="AR31" s="36">
        <v>41830</v>
      </c>
      <c r="AS31" s="36">
        <v>41832</v>
      </c>
      <c r="AT31" s="36">
        <v>41835</v>
      </c>
      <c r="AU31" s="36">
        <v>41831</v>
      </c>
      <c r="AV31" s="36">
        <v>41834</v>
      </c>
      <c r="AW31" s="36">
        <v>41835</v>
      </c>
      <c r="AX31" s="36">
        <v>41837</v>
      </c>
      <c r="AY31" s="36">
        <v>41840</v>
      </c>
      <c r="BB31" s="36">
        <v>41842</v>
      </c>
      <c r="BC31" s="36">
        <v>41844</v>
      </c>
      <c r="BD31" s="35" t="s">
        <v>41</v>
      </c>
    </row>
    <row r="32" spans="1:55" ht="12.75">
      <c r="A32" s="24"/>
      <c r="E32" s="36">
        <v>41769</v>
      </c>
      <c r="H32" s="36">
        <v>41778</v>
      </c>
      <c r="I32" s="36">
        <v>41779</v>
      </c>
      <c r="K32" s="36">
        <v>41806</v>
      </c>
      <c r="L32" s="36">
        <v>41808</v>
      </c>
      <c r="M32" s="36">
        <v>41811</v>
      </c>
      <c r="N32" s="36">
        <v>41813</v>
      </c>
      <c r="O32" s="36">
        <v>41816</v>
      </c>
      <c r="Q32" s="36">
        <v>41814</v>
      </c>
      <c r="R32" s="36">
        <v>41814</v>
      </c>
      <c r="S32" s="50">
        <v>41814</v>
      </c>
      <c r="U32" s="36">
        <v>41817</v>
      </c>
      <c r="V32" s="36">
        <v>41818</v>
      </c>
      <c r="W32" s="50">
        <v>41819</v>
      </c>
      <c r="AA32" s="36">
        <v>41818</v>
      </c>
      <c r="AB32" s="36">
        <v>41821</v>
      </c>
      <c r="AC32" s="36">
        <v>41820</v>
      </c>
      <c r="AD32" s="36">
        <v>41820</v>
      </c>
      <c r="AE32" s="36">
        <v>41822</v>
      </c>
      <c r="AI32" s="36">
        <v>41828</v>
      </c>
      <c r="AJ32" s="36">
        <v>41830</v>
      </c>
      <c r="AM32" s="36">
        <v>41828</v>
      </c>
      <c r="AN32" s="36">
        <v>41831</v>
      </c>
      <c r="AO32" s="36">
        <v>41831</v>
      </c>
      <c r="AP32" s="36">
        <v>41831</v>
      </c>
      <c r="AQ32" s="36">
        <v>41831</v>
      </c>
      <c r="AR32" s="36">
        <v>41831</v>
      </c>
      <c r="AS32" s="36">
        <v>41833</v>
      </c>
      <c r="AT32" s="36">
        <v>41836</v>
      </c>
      <c r="AU32" s="36">
        <v>41832</v>
      </c>
      <c r="AV32" s="36">
        <v>41835</v>
      </c>
      <c r="AW32" s="36">
        <v>41836</v>
      </c>
      <c r="AX32" s="36">
        <v>41838</v>
      </c>
      <c r="AY32" s="36">
        <v>41841</v>
      </c>
      <c r="BB32" s="36">
        <v>41843</v>
      </c>
      <c r="BC32" s="36">
        <v>41845</v>
      </c>
    </row>
    <row r="33" spans="1:55" ht="12.75">
      <c r="A33" s="24"/>
      <c r="E33" s="36">
        <v>41770</v>
      </c>
      <c r="H33" s="36">
        <v>41779</v>
      </c>
      <c r="I33" s="36">
        <v>41780</v>
      </c>
      <c r="K33" s="36">
        <v>41807</v>
      </c>
      <c r="L33" s="36">
        <v>41809</v>
      </c>
      <c r="M33" s="36">
        <v>41812</v>
      </c>
      <c r="N33" s="36">
        <v>41814</v>
      </c>
      <c r="O33" s="36">
        <v>41817</v>
      </c>
      <c r="P33" s="35"/>
      <c r="Q33" s="36">
        <v>41815</v>
      </c>
      <c r="R33" s="36">
        <v>41815</v>
      </c>
      <c r="S33" s="50">
        <v>41815</v>
      </c>
      <c r="U33" s="36">
        <v>41818</v>
      </c>
      <c r="V33" s="36">
        <v>41819</v>
      </c>
      <c r="W33" s="50">
        <v>41820</v>
      </c>
      <c r="AA33" s="36">
        <v>41819</v>
      </c>
      <c r="AB33" s="36">
        <v>41822</v>
      </c>
      <c r="AC33" s="36">
        <v>41821</v>
      </c>
      <c r="AD33" s="36">
        <v>41821</v>
      </c>
      <c r="AE33" s="36">
        <v>41823</v>
      </c>
      <c r="AI33" s="36">
        <v>41829</v>
      </c>
      <c r="AJ33" s="36">
        <v>41831</v>
      </c>
      <c r="AM33" s="36">
        <v>41829</v>
      </c>
      <c r="AN33" s="36">
        <v>41832</v>
      </c>
      <c r="AO33" s="36">
        <v>41832</v>
      </c>
      <c r="AP33" s="36">
        <v>41832</v>
      </c>
      <c r="AQ33" s="36">
        <v>41832</v>
      </c>
      <c r="AR33" s="36">
        <v>41832</v>
      </c>
      <c r="AS33" s="36">
        <v>41834</v>
      </c>
      <c r="AT33" s="36">
        <v>41837</v>
      </c>
      <c r="AU33" s="36">
        <v>41833</v>
      </c>
      <c r="AV33" s="36">
        <v>41836</v>
      </c>
      <c r="AW33" s="36">
        <v>41837</v>
      </c>
      <c r="AX33" s="36">
        <v>41839</v>
      </c>
      <c r="AY33" s="36">
        <v>41842</v>
      </c>
      <c r="BB33" s="36">
        <v>41844</v>
      </c>
      <c r="BC33" s="36">
        <v>41846</v>
      </c>
    </row>
    <row r="34" spans="1:55" ht="12.75">
      <c r="A34" s="24"/>
      <c r="E34" s="36">
        <v>41771</v>
      </c>
      <c r="H34" s="36">
        <v>41780</v>
      </c>
      <c r="I34" s="36">
        <v>41781</v>
      </c>
      <c r="K34" s="36">
        <v>41808</v>
      </c>
      <c r="L34" s="36">
        <v>41810</v>
      </c>
      <c r="M34" s="36">
        <v>41813</v>
      </c>
      <c r="N34" s="36">
        <v>41815</v>
      </c>
      <c r="O34" s="36">
        <v>41818</v>
      </c>
      <c r="Q34" s="36">
        <v>41816</v>
      </c>
      <c r="R34" s="36">
        <v>41816</v>
      </c>
      <c r="S34" s="50">
        <v>41816</v>
      </c>
      <c r="U34" s="36">
        <v>41819</v>
      </c>
      <c r="V34" s="36">
        <v>41820</v>
      </c>
      <c r="W34" s="50">
        <v>41821</v>
      </c>
      <c r="AA34" s="36">
        <v>41820</v>
      </c>
      <c r="AB34" s="36">
        <v>41823</v>
      </c>
      <c r="AC34" s="36">
        <v>41822</v>
      </c>
      <c r="AD34" s="36">
        <v>41822</v>
      </c>
      <c r="AE34" s="36">
        <v>41824</v>
      </c>
      <c r="AI34" s="36">
        <v>41830</v>
      </c>
      <c r="AJ34" s="36">
        <v>41832</v>
      </c>
      <c r="AM34" s="36">
        <v>41830</v>
      </c>
      <c r="AN34" s="36">
        <v>41833</v>
      </c>
      <c r="AO34" s="36">
        <v>41833</v>
      </c>
      <c r="AP34" s="36">
        <v>41833</v>
      </c>
      <c r="AQ34" s="36">
        <v>41833</v>
      </c>
      <c r="AR34" s="36">
        <v>41833</v>
      </c>
      <c r="AS34" s="36">
        <v>41835</v>
      </c>
      <c r="AT34" s="36">
        <v>41838</v>
      </c>
      <c r="AU34" s="36">
        <v>41834</v>
      </c>
      <c r="AV34" s="36">
        <v>41837</v>
      </c>
      <c r="AW34" s="36">
        <v>41838</v>
      </c>
      <c r="AX34" s="36">
        <v>41840</v>
      </c>
      <c r="AY34" s="36">
        <v>41843</v>
      </c>
      <c r="BB34" s="36">
        <v>41845</v>
      </c>
      <c r="BC34" s="36">
        <v>41847</v>
      </c>
    </row>
    <row r="35" spans="1:59" ht="12.75">
      <c r="A35" s="24"/>
      <c r="E35" s="36">
        <v>41772</v>
      </c>
      <c r="H35" s="36">
        <v>41781</v>
      </c>
      <c r="I35" s="36">
        <v>41782</v>
      </c>
      <c r="K35" s="36">
        <v>41809</v>
      </c>
      <c r="L35" s="36">
        <v>41811</v>
      </c>
      <c r="M35" s="36">
        <v>41814</v>
      </c>
      <c r="N35" s="36">
        <v>41816</v>
      </c>
      <c r="O35" s="36">
        <v>41819</v>
      </c>
      <c r="Q35" s="36">
        <v>41817</v>
      </c>
      <c r="R35" s="36">
        <v>41817</v>
      </c>
      <c r="S35" s="50">
        <v>41817</v>
      </c>
      <c r="U35" s="36">
        <v>41820</v>
      </c>
      <c r="V35" s="36">
        <v>41821</v>
      </c>
      <c r="W35" s="50">
        <v>41822</v>
      </c>
      <c r="AA35" s="36">
        <v>41821</v>
      </c>
      <c r="AB35" s="36">
        <v>41824</v>
      </c>
      <c r="AC35" s="36">
        <v>41823</v>
      </c>
      <c r="AD35" s="36">
        <v>41823</v>
      </c>
      <c r="AE35" s="36">
        <v>41825</v>
      </c>
      <c r="AI35" s="36">
        <v>41831</v>
      </c>
      <c r="AJ35" s="36">
        <v>41833</v>
      </c>
      <c r="AM35" s="36">
        <v>41831</v>
      </c>
      <c r="AN35" s="36">
        <v>41834</v>
      </c>
      <c r="AO35" s="36">
        <v>41834</v>
      </c>
      <c r="AP35" s="36">
        <v>41834</v>
      </c>
      <c r="AQ35" s="36">
        <v>41834</v>
      </c>
      <c r="AR35" s="36">
        <v>41834</v>
      </c>
      <c r="AS35" s="36">
        <v>41836</v>
      </c>
      <c r="AT35" s="36">
        <v>41839</v>
      </c>
      <c r="AU35" s="36">
        <v>41835</v>
      </c>
      <c r="AV35" s="36">
        <v>41838</v>
      </c>
      <c r="AW35" s="36">
        <v>41839</v>
      </c>
      <c r="AX35" s="36">
        <v>41841</v>
      </c>
      <c r="AY35" s="36">
        <v>41844</v>
      </c>
      <c r="BB35" s="36">
        <v>41846</v>
      </c>
      <c r="BC35" s="36">
        <v>41848</v>
      </c>
      <c r="BG35" s="20"/>
    </row>
    <row r="36" spans="1:55" ht="12.75">
      <c r="A36" s="24"/>
      <c r="E36" s="36">
        <v>41773</v>
      </c>
      <c r="H36" s="36">
        <v>41782</v>
      </c>
      <c r="I36" s="36">
        <v>41783</v>
      </c>
      <c r="K36" s="36">
        <v>41810</v>
      </c>
      <c r="L36" s="36">
        <v>41812</v>
      </c>
      <c r="M36" s="36">
        <v>41815</v>
      </c>
      <c r="N36" s="36">
        <v>41817</v>
      </c>
      <c r="O36" s="36">
        <v>41820</v>
      </c>
      <c r="Q36" s="36">
        <v>41818</v>
      </c>
      <c r="R36" s="36">
        <v>41818</v>
      </c>
      <c r="S36" s="50">
        <v>41818</v>
      </c>
      <c r="U36" s="36">
        <v>41821</v>
      </c>
      <c r="V36" s="36">
        <v>41822</v>
      </c>
      <c r="W36" s="50">
        <v>41823</v>
      </c>
      <c r="AA36" s="36">
        <v>41822</v>
      </c>
      <c r="AB36" s="36">
        <v>41825</v>
      </c>
      <c r="AC36" s="36">
        <v>41824</v>
      </c>
      <c r="AD36" s="36">
        <v>41824</v>
      </c>
      <c r="AE36" s="36">
        <v>41826</v>
      </c>
      <c r="AI36" s="36">
        <v>41832</v>
      </c>
      <c r="AJ36" s="36">
        <v>41834</v>
      </c>
      <c r="AM36" s="36">
        <v>41832</v>
      </c>
      <c r="AN36" s="36">
        <v>41835</v>
      </c>
      <c r="AO36" s="36">
        <v>41835</v>
      </c>
      <c r="AP36" s="36">
        <v>41835</v>
      </c>
      <c r="AQ36" s="36">
        <v>41835</v>
      </c>
      <c r="AR36" s="36">
        <v>41835</v>
      </c>
      <c r="AS36" s="36">
        <v>41837</v>
      </c>
      <c r="AT36" s="36">
        <v>41840</v>
      </c>
      <c r="AU36" s="36">
        <v>41836</v>
      </c>
      <c r="AV36" s="36">
        <v>41839</v>
      </c>
      <c r="AW36" s="36">
        <v>41840</v>
      </c>
      <c r="AX36" s="36">
        <v>41842</v>
      </c>
      <c r="AY36" s="36">
        <v>41845</v>
      </c>
      <c r="BB36" s="36">
        <v>41847</v>
      </c>
      <c r="BC36" s="36">
        <v>41849</v>
      </c>
    </row>
    <row r="37" spans="1:55" ht="12.75">
      <c r="A37" s="24" t="s">
        <v>57</v>
      </c>
      <c r="E37" s="36">
        <v>41774</v>
      </c>
      <c r="H37" s="36">
        <v>41783</v>
      </c>
      <c r="I37" s="36">
        <v>41784</v>
      </c>
      <c r="K37" s="36">
        <v>41811</v>
      </c>
      <c r="L37" s="36">
        <v>41813</v>
      </c>
      <c r="M37" s="36">
        <v>41816</v>
      </c>
      <c r="N37" s="36">
        <v>41818</v>
      </c>
      <c r="O37" s="36">
        <v>41821</v>
      </c>
      <c r="Q37" s="36">
        <v>41819</v>
      </c>
      <c r="R37" s="36">
        <v>41819</v>
      </c>
      <c r="S37" s="50">
        <v>41819</v>
      </c>
      <c r="U37" s="36">
        <v>41822</v>
      </c>
      <c r="V37" s="36">
        <v>41823</v>
      </c>
      <c r="W37" s="50">
        <v>41824</v>
      </c>
      <c r="AA37" s="36">
        <v>41823</v>
      </c>
      <c r="AB37" s="36">
        <v>41826</v>
      </c>
      <c r="AC37" s="36">
        <v>41825</v>
      </c>
      <c r="AD37" s="36">
        <v>41825</v>
      </c>
      <c r="AE37" s="36">
        <v>41827</v>
      </c>
      <c r="AI37" s="36">
        <v>41833</v>
      </c>
      <c r="AJ37" s="36">
        <v>41835</v>
      </c>
      <c r="AM37" s="36">
        <v>41833</v>
      </c>
      <c r="AN37" s="36">
        <v>41836</v>
      </c>
      <c r="AO37" s="36">
        <v>41836</v>
      </c>
      <c r="AP37" s="36">
        <v>41836</v>
      </c>
      <c r="AQ37" s="36">
        <v>41836</v>
      </c>
      <c r="AR37" s="36">
        <v>41836</v>
      </c>
      <c r="AS37" s="36">
        <v>41838</v>
      </c>
      <c r="AT37" s="36">
        <v>41841</v>
      </c>
      <c r="AU37" s="36">
        <v>41837</v>
      </c>
      <c r="AV37" s="36">
        <v>41840</v>
      </c>
      <c r="AW37" s="36">
        <v>41841</v>
      </c>
      <c r="AX37" s="36">
        <v>41843</v>
      </c>
      <c r="AY37" s="36">
        <v>41846</v>
      </c>
      <c r="BB37" s="36">
        <v>41848</v>
      </c>
      <c r="BC37" s="36">
        <v>41850</v>
      </c>
    </row>
    <row r="38" spans="1:55" ht="12.75">
      <c r="A38" s="24"/>
      <c r="E38" s="36">
        <v>41775</v>
      </c>
      <c r="H38" s="36">
        <v>41784</v>
      </c>
      <c r="I38" s="36">
        <v>41785</v>
      </c>
      <c r="K38" s="36">
        <v>41812</v>
      </c>
      <c r="L38" s="36">
        <v>41814</v>
      </c>
      <c r="M38" s="36">
        <v>41817</v>
      </c>
      <c r="N38" s="36">
        <v>41819</v>
      </c>
      <c r="O38" s="36">
        <v>41822</v>
      </c>
      <c r="Q38" s="36">
        <v>41820</v>
      </c>
      <c r="R38" s="36">
        <v>41820</v>
      </c>
      <c r="S38" s="50">
        <v>41820</v>
      </c>
      <c r="U38" s="36">
        <v>41823</v>
      </c>
      <c r="V38" s="36">
        <v>41824</v>
      </c>
      <c r="W38" s="50">
        <v>41825</v>
      </c>
      <c r="AA38" s="36">
        <v>41824</v>
      </c>
      <c r="AB38" s="36">
        <v>41827</v>
      </c>
      <c r="AC38" s="36">
        <v>41826</v>
      </c>
      <c r="AD38" s="36">
        <v>41826</v>
      </c>
      <c r="AE38" s="36">
        <v>41828</v>
      </c>
      <c r="AI38" s="36">
        <v>41834</v>
      </c>
      <c r="AJ38" s="36">
        <v>41836</v>
      </c>
      <c r="AM38" s="36">
        <v>41834</v>
      </c>
      <c r="AN38" s="36">
        <v>41837</v>
      </c>
      <c r="AO38" s="36">
        <v>41837</v>
      </c>
      <c r="AP38" s="36">
        <v>41837</v>
      </c>
      <c r="AQ38" s="36">
        <v>41837</v>
      </c>
      <c r="AR38" s="36">
        <v>41837</v>
      </c>
      <c r="AS38" s="36">
        <v>41839</v>
      </c>
      <c r="AT38" s="36">
        <v>41842</v>
      </c>
      <c r="AU38" s="36">
        <v>41838</v>
      </c>
      <c r="AV38" s="36">
        <v>41841</v>
      </c>
      <c r="AW38" s="36">
        <v>41842</v>
      </c>
      <c r="AX38" s="36">
        <v>41844</v>
      </c>
      <c r="AY38" s="36">
        <v>41847</v>
      </c>
      <c r="BB38" s="36">
        <v>41849</v>
      </c>
      <c r="BC38" s="36">
        <v>41851</v>
      </c>
    </row>
    <row r="39" spans="1:55" ht="12.75">
      <c r="A39" s="24"/>
      <c r="E39" s="36">
        <v>41776</v>
      </c>
      <c r="H39" s="36">
        <v>41785</v>
      </c>
      <c r="I39" s="36">
        <v>41786</v>
      </c>
      <c r="K39" s="36">
        <v>41813</v>
      </c>
      <c r="L39" s="36">
        <v>41815</v>
      </c>
      <c r="M39" s="36">
        <v>41818</v>
      </c>
      <c r="N39" s="36">
        <v>41820</v>
      </c>
      <c r="O39" s="36">
        <v>41823</v>
      </c>
      <c r="Q39" s="36">
        <v>41821</v>
      </c>
      <c r="R39" s="36">
        <v>41821</v>
      </c>
      <c r="S39" s="50">
        <v>41821</v>
      </c>
      <c r="U39" s="36">
        <v>41824</v>
      </c>
      <c r="V39" s="36">
        <v>41825</v>
      </c>
      <c r="W39" s="50">
        <v>41826</v>
      </c>
      <c r="AA39" s="36">
        <v>41825</v>
      </c>
      <c r="AB39" s="36">
        <v>41828</v>
      </c>
      <c r="AC39" s="36">
        <v>41827</v>
      </c>
      <c r="AD39" s="36">
        <v>41827</v>
      </c>
      <c r="AE39" s="36">
        <v>41829</v>
      </c>
      <c r="AI39" s="36">
        <v>41835</v>
      </c>
      <c r="AJ39" s="36">
        <v>41837</v>
      </c>
      <c r="AM39" s="36">
        <v>41835</v>
      </c>
      <c r="AN39" s="36">
        <v>41838</v>
      </c>
      <c r="AO39" s="36">
        <v>41838</v>
      </c>
      <c r="AP39" s="36">
        <v>41838</v>
      </c>
      <c r="AQ39" s="36">
        <v>41838</v>
      </c>
      <c r="AR39" s="36">
        <v>41838</v>
      </c>
      <c r="AS39" s="36">
        <v>41840</v>
      </c>
      <c r="AT39" s="36">
        <v>41843</v>
      </c>
      <c r="AU39" s="36">
        <v>41839</v>
      </c>
      <c r="AV39" s="36">
        <v>41842</v>
      </c>
      <c r="AW39" s="36">
        <v>41843</v>
      </c>
      <c r="AX39" s="36">
        <v>41845</v>
      </c>
      <c r="AY39" s="36">
        <v>41848</v>
      </c>
      <c r="BB39" s="36">
        <v>41850</v>
      </c>
      <c r="BC39" s="36">
        <v>41852</v>
      </c>
    </row>
    <row r="40" spans="1:55" ht="12.75">
      <c r="A40" s="24"/>
      <c r="E40" s="36">
        <v>41777</v>
      </c>
      <c r="H40" s="36">
        <v>41786</v>
      </c>
      <c r="I40" s="36">
        <v>41787</v>
      </c>
      <c r="K40" s="36">
        <v>41814</v>
      </c>
      <c r="L40" s="36">
        <v>41816</v>
      </c>
      <c r="M40" s="36">
        <v>41819</v>
      </c>
      <c r="N40" s="36">
        <v>41821</v>
      </c>
      <c r="O40" s="36">
        <v>41824</v>
      </c>
      <c r="Q40" s="36">
        <v>41822</v>
      </c>
      <c r="R40" s="36">
        <v>41822</v>
      </c>
      <c r="S40" s="50">
        <v>41822</v>
      </c>
      <c r="U40" s="36">
        <v>41825</v>
      </c>
      <c r="V40" s="36">
        <v>41826</v>
      </c>
      <c r="W40" s="50">
        <v>41827</v>
      </c>
      <c r="AA40" s="36">
        <v>41826</v>
      </c>
      <c r="AB40" s="36">
        <v>41829</v>
      </c>
      <c r="AC40" s="36">
        <v>41828</v>
      </c>
      <c r="AD40" s="36">
        <v>41828</v>
      </c>
      <c r="AE40" s="36">
        <v>41830</v>
      </c>
      <c r="AI40" s="36">
        <v>41836</v>
      </c>
      <c r="AJ40" s="36">
        <v>41838</v>
      </c>
      <c r="AM40" s="36">
        <v>41836</v>
      </c>
      <c r="AN40" s="36">
        <v>41839</v>
      </c>
      <c r="AO40" s="36">
        <v>41839</v>
      </c>
      <c r="AP40" s="36">
        <v>41839</v>
      </c>
      <c r="AQ40" s="36">
        <v>41839</v>
      </c>
      <c r="AR40" s="36">
        <v>41839</v>
      </c>
      <c r="AS40" s="36">
        <v>41841</v>
      </c>
      <c r="AT40" s="36">
        <v>41844</v>
      </c>
      <c r="AU40" s="36">
        <v>41840</v>
      </c>
      <c r="AV40" s="36">
        <v>41843</v>
      </c>
      <c r="AW40" s="36">
        <v>41844</v>
      </c>
      <c r="AX40" s="36">
        <v>41846</v>
      </c>
      <c r="AY40" s="36">
        <v>41849</v>
      </c>
      <c r="BB40" s="36">
        <v>41851</v>
      </c>
      <c r="BC40" s="36">
        <v>41853</v>
      </c>
    </row>
    <row r="41" spans="1:55" ht="12.75">
      <c r="A41" s="24"/>
      <c r="E41" s="36">
        <v>41778</v>
      </c>
      <c r="H41" s="36">
        <v>41787</v>
      </c>
      <c r="I41" s="36">
        <v>41788</v>
      </c>
      <c r="K41" s="36">
        <v>41815</v>
      </c>
      <c r="L41" s="36">
        <v>41817</v>
      </c>
      <c r="M41" s="36">
        <v>41820</v>
      </c>
      <c r="N41" s="36">
        <v>41822</v>
      </c>
      <c r="O41" s="36">
        <v>41825</v>
      </c>
      <c r="Q41" s="36">
        <v>41823</v>
      </c>
      <c r="R41" s="36">
        <v>41823</v>
      </c>
      <c r="S41" s="50">
        <v>41823</v>
      </c>
      <c r="U41" s="36">
        <v>41826</v>
      </c>
      <c r="V41" s="36">
        <v>41827</v>
      </c>
      <c r="W41" s="50">
        <v>41828</v>
      </c>
      <c r="AA41" s="36">
        <v>41827</v>
      </c>
      <c r="AB41" s="36">
        <v>41830</v>
      </c>
      <c r="AC41" s="36">
        <v>41829</v>
      </c>
      <c r="AD41" s="36">
        <v>41829</v>
      </c>
      <c r="AE41" s="36">
        <v>41831</v>
      </c>
      <c r="AI41" s="36">
        <v>41837</v>
      </c>
      <c r="AJ41" s="36">
        <v>41839</v>
      </c>
      <c r="AM41" s="36">
        <v>41837</v>
      </c>
      <c r="AN41" s="36">
        <v>41840</v>
      </c>
      <c r="AO41" s="36">
        <v>41840</v>
      </c>
      <c r="AP41" s="36">
        <v>41840</v>
      </c>
      <c r="AQ41" s="36">
        <v>41840</v>
      </c>
      <c r="AR41" s="36">
        <v>41840</v>
      </c>
      <c r="AS41" s="36">
        <v>41842</v>
      </c>
      <c r="AT41" s="36">
        <v>41845</v>
      </c>
      <c r="AU41" s="36">
        <v>41841</v>
      </c>
      <c r="AV41" s="36">
        <v>41844</v>
      </c>
      <c r="AW41" s="36">
        <v>41845</v>
      </c>
      <c r="AX41" s="36">
        <v>41847</v>
      </c>
      <c r="AY41" s="36">
        <v>41850</v>
      </c>
      <c r="BB41" s="36">
        <v>41852</v>
      </c>
      <c r="BC41" s="36">
        <v>41854</v>
      </c>
    </row>
    <row r="42" spans="1:55" ht="12.75">
      <c r="A42" s="24"/>
      <c r="E42" s="36">
        <v>41779</v>
      </c>
      <c r="H42" s="36">
        <v>41788</v>
      </c>
      <c r="I42" s="36">
        <v>41789</v>
      </c>
      <c r="K42" s="36">
        <v>41816</v>
      </c>
      <c r="L42" s="36">
        <v>41818</v>
      </c>
      <c r="M42" s="36">
        <v>41821</v>
      </c>
      <c r="N42" s="36">
        <v>41823</v>
      </c>
      <c r="O42" s="36">
        <v>41826</v>
      </c>
      <c r="Q42" s="36">
        <v>41824</v>
      </c>
      <c r="R42" s="36">
        <v>41824</v>
      </c>
      <c r="S42" s="50">
        <v>41824</v>
      </c>
      <c r="U42" s="36">
        <v>41827</v>
      </c>
      <c r="V42" s="36">
        <v>41828</v>
      </c>
      <c r="W42" s="50">
        <v>41829</v>
      </c>
      <c r="AA42" s="36">
        <v>41828</v>
      </c>
      <c r="AB42" s="36">
        <v>41831</v>
      </c>
      <c r="AC42" s="36">
        <v>41830</v>
      </c>
      <c r="AD42" s="36">
        <v>41830</v>
      </c>
      <c r="AE42" s="36">
        <v>41832</v>
      </c>
      <c r="AI42" s="36">
        <v>41838</v>
      </c>
      <c r="AJ42" s="36">
        <v>41840</v>
      </c>
      <c r="AM42" s="36">
        <v>41838</v>
      </c>
      <c r="AN42" s="36">
        <v>41841</v>
      </c>
      <c r="AO42" s="36">
        <v>41841</v>
      </c>
      <c r="AP42" s="36">
        <v>41841</v>
      </c>
      <c r="AQ42" s="36">
        <v>41841</v>
      </c>
      <c r="AR42" s="36">
        <v>41841</v>
      </c>
      <c r="AS42" s="36">
        <v>41843</v>
      </c>
      <c r="AT42" s="36">
        <v>41846</v>
      </c>
      <c r="AU42" s="36">
        <v>41842</v>
      </c>
      <c r="AV42" s="36">
        <v>41845</v>
      </c>
      <c r="AW42" s="36">
        <v>41846</v>
      </c>
      <c r="AX42" s="36">
        <v>41848</v>
      </c>
      <c r="AY42" s="36">
        <v>41851</v>
      </c>
      <c r="BB42" s="36">
        <v>41853</v>
      </c>
      <c r="BC42" s="36">
        <v>41855</v>
      </c>
    </row>
    <row r="43" spans="1:55" ht="12.75">
      <c r="A43" s="24"/>
      <c r="E43" s="36">
        <v>41780</v>
      </c>
      <c r="H43" s="36">
        <v>41789</v>
      </c>
      <c r="I43" s="36">
        <v>41790</v>
      </c>
      <c r="K43" s="36">
        <v>41817</v>
      </c>
      <c r="L43" s="36">
        <v>41819</v>
      </c>
      <c r="M43" s="36">
        <v>41822</v>
      </c>
      <c r="N43" s="36">
        <v>41824</v>
      </c>
      <c r="O43" s="36">
        <v>41827</v>
      </c>
      <c r="Q43" s="36">
        <v>41825</v>
      </c>
      <c r="R43" s="36">
        <v>41825</v>
      </c>
      <c r="S43" s="50">
        <v>41825</v>
      </c>
      <c r="U43" s="36">
        <v>41828</v>
      </c>
      <c r="V43" s="36">
        <v>41829</v>
      </c>
      <c r="W43" s="50">
        <v>41830</v>
      </c>
      <c r="AA43" s="36">
        <v>41829</v>
      </c>
      <c r="AB43" s="36">
        <v>41832</v>
      </c>
      <c r="AC43" s="36">
        <v>41831</v>
      </c>
      <c r="AD43" s="36">
        <v>41831</v>
      </c>
      <c r="AE43" s="36">
        <v>41833</v>
      </c>
      <c r="AI43" s="36">
        <v>41839</v>
      </c>
      <c r="AJ43" s="36">
        <v>41841</v>
      </c>
      <c r="AM43" s="36">
        <v>41839</v>
      </c>
      <c r="AN43" s="36">
        <v>41842</v>
      </c>
      <c r="AO43" s="36">
        <v>41842</v>
      </c>
      <c r="AP43" s="36">
        <v>41842</v>
      </c>
      <c r="AQ43" s="36">
        <v>41842</v>
      </c>
      <c r="AR43" s="36">
        <v>41842</v>
      </c>
      <c r="AS43" s="36">
        <v>41844</v>
      </c>
      <c r="AT43" s="36">
        <v>41847</v>
      </c>
      <c r="AU43" s="36">
        <v>41843</v>
      </c>
      <c r="AV43" s="36">
        <v>41846</v>
      </c>
      <c r="AW43" s="36">
        <v>41847</v>
      </c>
      <c r="AX43" s="36">
        <v>41849</v>
      </c>
      <c r="AY43" s="36">
        <v>41852</v>
      </c>
      <c r="BB43" s="36">
        <v>41854</v>
      </c>
      <c r="BC43" s="36">
        <v>41856</v>
      </c>
    </row>
    <row r="44" spans="1:55" ht="12.75">
      <c r="A44" s="24" t="s">
        <v>58</v>
      </c>
      <c r="E44" s="36">
        <v>41781</v>
      </c>
      <c r="H44" s="36">
        <v>41790</v>
      </c>
      <c r="I44" s="36">
        <v>41791</v>
      </c>
      <c r="K44" s="36">
        <v>41818</v>
      </c>
      <c r="L44" s="36">
        <v>41820</v>
      </c>
      <c r="M44" s="36">
        <v>41823</v>
      </c>
      <c r="N44" s="36">
        <v>41825</v>
      </c>
      <c r="O44" s="36">
        <v>41828</v>
      </c>
      <c r="Q44" s="36">
        <v>41826</v>
      </c>
      <c r="R44" s="36">
        <v>41826</v>
      </c>
      <c r="S44" s="50">
        <v>41826</v>
      </c>
      <c r="U44" s="36">
        <v>41829</v>
      </c>
      <c r="V44" s="36">
        <v>41830</v>
      </c>
      <c r="W44" s="50">
        <v>41831</v>
      </c>
      <c r="AA44" s="36">
        <v>41830</v>
      </c>
      <c r="AB44" s="36">
        <v>41833</v>
      </c>
      <c r="AC44" s="36">
        <v>41832</v>
      </c>
      <c r="AD44" s="36">
        <v>41832</v>
      </c>
      <c r="AE44" s="36">
        <v>41834</v>
      </c>
      <c r="AI44" s="36">
        <v>41840</v>
      </c>
      <c r="AJ44" s="36">
        <v>41842</v>
      </c>
      <c r="AM44" s="36">
        <v>41840</v>
      </c>
      <c r="AN44" s="36">
        <v>41843</v>
      </c>
      <c r="AO44" s="36">
        <v>41843</v>
      </c>
      <c r="AP44" s="36">
        <v>41843</v>
      </c>
      <c r="AQ44" s="36">
        <v>41843</v>
      </c>
      <c r="AR44" s="36">
        <v>41843</v>
      </c>
      <c r="AS44" s="36">
        <v>41845</v>
      </c>
      <c r="AT44" s="36">
        <v>41848</v>
      </c>
      <c r="AU44" s="36">
        <v>41844</v>
      </c>
      <c r="AV44" s="36">
        <v>41847</v>
      </c>
      <c r="AW44" s="36">
        <v>41848</v>
      </c>
      <c r="AX44" s="36">
        <v>41850</v>
      </c>
      <c r="AY44" s="36">
        <v>41853</v>
      </c>
      <c r="BB44" s="36">
        <v>41855</v>
      </c>
      <c r="BC44" s="36">
        <v>41857</v>
      </c>
    </row>
    <row r="45" spans="1:55" ht="12.75">
      <c r="A45" s="24"/>
      <c r="E45" s="36">
        <v>41782</v>
      </c>
      <c r="H45" s="36">
        <v>41791</v>
      </c>
      <c r="I45" s="36">
        <v>41792</v>
      </c>
      <c r="K45" s="36">
        <v>41819</v>
      </c>
      <c r="L45" s="36">
        <v>41821</v>
      </c>
      <c r="M45" s="36">
        <v>41824</v>
      </c>
      <c r="N45" s="36">
        <v>41826</v>
      </c>
      <c r="O45" s="36">
        <v>41829</v>
      </c>
      <c r="Q45" s="36">
        <v>41827</v>
      </c>
      <c r="R45" s="36">
        <v>41827</v>
      </c>
      <c r="S45" s="50">
        <v>41827</v>
      </c>
      <c r="U45" s="36">
        <v>41830</v>
      </c>
      <c r="V45" s="36">
        <v>41831</v>
      </c>
      <c r="W45" s="50">
        <v>41832</v>
      </c>
      <c r="AA45" s="36">
        <v>41831</v>
      </c>
      <c r="AB45" s="36">
        <v>41834</v>
      </c>
      <c r="AC45" s="36">
        <v>41833</v>
      </c>
      <c r="AD45" s="36">
        <v>41833</v>
      </c>
      <c r="AE45" s="36">
        <v>41835</v>
      </c>
      <c r="AI45" s="36">
        <v>41841</v>
      </c>
      <c r="AJ45" s="36">
        <v>41843</v>
      </c>
      <c r="AM45" s="36">
        <v>41841</v>
      </c>
      <c r="AN45" s="36">
        <v>41844</v>
      </c>
      <c r="AO45" s="36">
        <v>41844</v>
      </c>
      <c r="AP45" s="36">
        <v>41844</v>
      </c>
      <c r="AQ45" s="36">
        <v>41844</v>
      </c>
      <c r="AR45" s="36">
        <v>41844</v>
      </c>
      <c r="AS45" s="36">
        <v>41846</v>
      </c>
      <c r="AT45" s="36">
        <v>41849</v>
      </c>
      <c r="AU45" s="36">
        <v>41845</v>
      </c>
      <c r="AV45" s="36">
        <v>41848</v>
      </c>
      <c r="AW45" s="36">
        <v>41849</v>
      </c>
      <c r="AX45" s="36">
        <v>41851</v>
      </c>
      <c r="AY45" s="36">
        <v>41854</v>
      </c>
      <c r="BB45" s="36">
        <v>41856</v>
      </c>
      <c r="BC45" s="36">
        <v>41858</v>
      </c>
    </row>
    <row r="46" spans="1:55" ht="12.75">
      <c r="A46" s="24"/>
      <c r="E46" s="36">
        <v>41783</v>
      </c>
      <c r="H46" s="36">
        <v>41792</v>
      </c>
      <c r="I46" s="36">
        <v>41793</v>
      </c>
      <c r="K46" s="36">
        <v>41820</v>
      </c>
      <c r="L46" s="36">
        <v>41822</v>
      </c>
      <c r="M46" s="36">
        <v>41825</v>
      </c>
      <c r="N46" s="36">
        <v>41827</v>
      </c>
      <c r="O46" s="36">
        <v>41830</v>
      </c>
      <c r="Q46" s="36">
        <v>41828</v>
      </c>
      <c r="R46" s="36">
        <v>41828</v>
      </c>
      <c r="S46" s="50">
        <v>41828</v>
      </c>
      <c r="U46" s="36">
        <v>41831</v>
      </c>
      <c r="V46" s="36">
        <v>41832</v>
      </c>
      <c r="W46" s="50">
        <v>41833</v>
      </c>
      <c r="AA46" s="36">
        <v>41832</v>
      </c>
      <c r="AB46" s="36">
        <v>41835</v>
      </c>
      <c r="AC46" s="36">
        <v>41834</v>
      </c>
      <c r="AD46" s="36">
        <v>41834</v>
      </c>
      <c r="AE46" s="36">
        <v>41836</v>
      </c>
      <c r="AI46" s="36">
        <v>41842</v>
      </c>
      <c r="AJ46" s="36">
        <v>41844</v>
      </c>
      <c r="AM46" s="36">
        <v>41842</v>
      </c>
      <c r="AN46" s="36">
        <v>41845</v>
      </c>
      <c r="AO46" s="36">
        <v>41845</v>
      </c>
      <c r="AP46" s="36">
        <v>41845</v>
      </c>
      <c r="AQ46" s="36">
        <v>41845</v>
      </c>
      <c r="AR46" s="36">
        <v>41845</v>
      </c>
      <c r="AS46" s="36">
        <v>41847</v>
      </c>
      <c r="AT46" s="36">
        <v>41850</v>
      </c>
      <c r="AU46" s="36">
        <v>41846</v>
      </c>
      <c r="AV46" s="36">
        <v>41849</v>
      </c>
      <c r="AW46" s="36">
        <v>41850</v>
      </c>
      <c r="AX46" s="36">
        <v>41852</v>
      </c>
      <c r="AY46" s="36">
        <v>41855</v>
      </c>
      <c r="BB46" s="36">
        <v>41857</v>
      </c>
      <c r="BC46" s="36">
        <v>41859</v>
      </c>
    </row>
    <row r="47" spans="1:55" ht="12.75">
      <c r="A47" s="24"/>
      <c r="E47" s="36">
        <v>41784</v>
      </c>
      <c r="H47" s="36">
        <v>41793</v>
      </c>
      <c r="I47" s="36">
        <v>41794</v>
      </c>
      <c r="K47" s="36">
        <v>41821</v>
      </c>
      <c r="L47" s="36">
        <v>41823</v>
      </c>
      <c r="M47" s="36">
        <v>41826</v>
      </c>
      <c r="N47" s="36">
        <v>41828</v>
      </c>
      <c r="O47" s="36">
        <v>41831</v>
      </c>
      <c r="Q47" s="36">
        <v>41829</v>
      </c>
      <c r="R47" s="36">
        <v>41829</v>
      </c>
      <c r="S47" s="50">
        <v>41829</v>
      </c>
      <c r="U47" s="36">
        <v>41832</v>
      </c>
      <c r="V47" s="36">
        <v>41833</v>
      </c>
      <c r="W47" s="50">
        <v>41834</v>
      </c>
      <c r="AA47" s="36">
        <v>41833</v>
      </c>
      <c r="AB47" s="36">
        <v>41836</v>
      </c>
      <c r="AC47" s="36">
        <v>41835</v>
      </c>
      <c r="AD47" s="36">
        <v>41835</v>
      </c>
      <c r="AE47" s="36">
        <v>41837</v>
      </c>
      <c r="AI47" s="36">
        <v>41843</v>
      </c>
      <c r="AJ47" s="36">
        <v>41845</v>
      </c>
      <c r="AM47" s="36">
        <v>41843</v>
      </c>
      <c r="AN47" s="36">
        <v>41846</v>
      </c>
      <c r="AO47" s="36">
        <v>41846</v>
      </c>
      <c r="AP47" s="36">
        <v>41846</v>
      </c>
      <c r="AQ47" s="36">
        <v>41846</v>
      </c>
      <c r="AR47" s="36">
        <v>41846</v>
      </c>
      <c r="AS47" s="36">
        <v>41848</v>
      </c>
      <c r="AT47" s="36">
        <v>41851</v>
      </c>
      <c r="AU47" s="36">
        <v>41847</v>
      </c>
      <c r="AV47" s="36">
        <v>41850</v>
      </c>
      <c r="AW47" s="36">
        <v>41851</v>
      </c>
      <c r="AX47" s="36">
        <v>41853</v>
      </c>
      <c r="AY47" s="36">
        <v>41856</v>
      </c>
      <c r="BB47" s="36">
        <v>41858</v>
      </c>
      <c r="BC47" s="36">
        <v>41860</v>
      </c>
    </row>
    <row r="48" spans="1:55" ht="12.75">
      <c r="A48" s="24"/>
      <c r="E48" s="36">
        <v>41785</v>
      </c>
      <c r="H48" s="36">
        <v>41794</v>
      </c>
      <c r="I48" s="36">
        <v>41795</v>
      </c>
      <c r="K48" s="36">
        <v>41822</v>
      </c>
      <c r="L48" s="36">
        <v>41824</v>
      </c>
      <c r="M48" s="36">
        <v>41827</v>
      </c>
      <c r="N48" s="36">
        <v>41829</v>
      </c>
      <c r="O48" s="36">
        <v>41832</v>
      </c>
      <c r="Q48" s="36">
        <v>41830</v>
      </c>
      <c r="R48" s="36">
        <v>41830</v>
      </c>
      <c r="S48" s="50">
        <v>41830</v>
      </c>
      <c r="U48" s="36">
        <v>41833</v>
      </c>
      <c r="V48" s="36">
        <v>41834</v>
      </c>
      <c r="W48" s="50">
        <v>41835</v>
      </c>
      <c r="AA48" s="36">
        <v>41834</v>
      </c>
      <c r="AB48" s="36">
        <v>41837</v>
      </c>
      <c r="AC48" s="36">
        <v>41836</v>
      </c>
      <c r="AD48" s="36">
        <v>41836</v>
      </c>
      <c r="AE48" s="36">
        <v>41838</v>
      </c>
      <c r="AI48" s="36">
        <v>41844</v>
      </c>
      <c r="AJ48" s="36">
        <v>41846</v>
      </c>
      <c r="AM48" s="36">
        <v>41844</v>
      </c>
      <c r="AN48" s="36">
        <v>41847</v>
      </c>
      <c r="AO48" s="36">
        <v>41847</v>
      </c>
      <c r="AP48" s="36">
        <v>41847</v>
      </c>
      <c r="AQ48" s="36">
        <v>41847</v>
      </c>
      <c r="AR48" s="36">
        <v>41847</v>
      </c>
      <c r="AS48" s="36">
        <v>41849</v>
      </c>
      <c r="AT48" s="36">
        <v>41852</v>
      </c>
      <c r="AU48" s="36">
        <v>41848</v>
      </c>
      <c r="AV48" s="36">
        <v>41851</v>
      </c>
      <c r="AW48" s="36">
        <v>41852</v>
      </c>
      <c r="AX48" s="36">
        <v>41854</v>
      </c>
      <c r="AY48" s="36">
        <v>41857</v>
      </c>
      <c r="BB48" s="36">
        <v>41859</v>
      </c>
      <c r="BC48" s="36">
        <v>41861</v>
      </c>
    </row>
    <row r="49" spans="1:55" ht="12.75">
      <c r="A49" s="24"/>
      <c r="E49" s="36">
        <v>41786</v>
      </c>
      <c r="H49" s="36">
        <v>41795</v>
      </c>
      <c r="I49" s="36">
        <v>41796</v>
      </c>
      <c r="K49" s="36">
        <v>41823</v>
      </c>
      <c r="L49" s="36">
        <v>41825</v>
      </c>
      <c r="M49" s="36">
        <v>41828</v>
      </c>
      <c r="N49" s="36">
        <v>41830</v>
      </c>
      <c r="O49" s="36">
        <v>41833</v>
      </c>
      <c r="Q49" s="36">
        <v>41831</v>
      </c>
      <c r="R49" s="36">
        <v>41831</v>
      </c>
      <c r="S49" s="50">
        <v>41831</v>
      </c>
      <c r="U49" s="36">
        <v>41834</v>
      </c>
      <c r="V49" s="36">
        <v>41835</v>
      </c>
      <c r="W49" s="50">
        <v>41836</v>
      </c>
      <c r="AA49" s="36">
        <v>41835</v>
      </c>
      <c r="AB49" s="36">
        <v>41838</v>
      </c>
      <c r="AC49" s="36">
        <v>41837</v>
      </c>
      <c r="AD49" s="36">
        <v>41837</v>
      </c>
      <c r="AE49" s="36">
        <v>41839</v>
      </c>
      <c r="AI49" s="36">
        <v>41845</v>
      </c>
      <c r="AJ49" s="36">
        <v>41847</v>
      </c>
      <c r="AM49" s="36">
        <v>41845</v>
      </c>
      <c r="AN49" s="36">
        <v>41848</v>
      </c>
      <c r="AO49" s="36">
        <v>41848</v>
      </c>
      <c r="AP49" s="36">
        <v>41848</v>
      </c>
      <c r="AQ49" s="36">
        <v>41848</v>
      </c>
      <c r="AR49" s="36">
        <v>41848</v>
      </c>
      <c r="AS49" s="36">
        <v>41850</v>
      </c>
      <c r="AT49" s="36">
        <v>41853</v>
      </c>
      <c r="AU49" s="36">
        <v>41849</v>
      </c>
      <c r="AV49" s="36">
        <v>41852</v>
      </c>
      <c r="AW49" s="36">
        <v>41853</v>
      </c>
      <c r="AX49" s="36">
        <v>41855</v>
      </c>
      <c r="AY49" s="36">
        <v>41858</v>
      </c>
      <c r="BB49" s="36">
        <v>41860</v>
      </c>
      <c r="BC49" s="36">
        <v>41862</v>
      </c>
    </row>
    <row r="50" spans="1:55" ht="12.75">
      <c r="A50" s="51" t="s">
        <v>231</v>
      </c>
      <c r="E50" s="36">
        <v>41787</v>
      </c>
      <c r="H50" s="36">
        <v>41796</v>
      </c>
      <c r="I50" s="36">
        <v>41797</v>
      </c>
      <c r="K50" s="36">
        <v>41824</v>
      </c>
      <c r="L50" s="36">
        <v>41826</v>
      </c>
      <c r="M50" s="36">
        <v>41829</v>
      </c>
      <c r="N50" s="36">
        <v>41831</v>
      </c>
      <c r="O50" s="36">
        <v>41834</v>
      </c>
      <c r="Q50" s="36">
        <v>41832</v>
      </c>
      <c r="R50" s="36">
        <v>41832</v>
      </c>
      <c r="S50" s="50">
        <v>41832</v>
      </c>
      <c r="U50" s="36">
        <v>41835</v>
      </c>
      <c r="V50" s="36">
        <v>41836</v>
      </c>
      <c r="W50" s="50">
        <v>41837</v>
      </c>
      <c r="AA50" s="36">
        <v>41836</v>
      </c>
      <c r="AB50" s="36">
        <v>41839</v>
      </c>
      <c r="AC50" s="36">
        <v>41838</v>
      </c>
      <c r="AD50" s="36">
        <v>41838</v>
      </c>
      <c r="AE50" s="36">
        <v>41840</v>
      </c>
      <c r="AI50" s="34">
        <v>41846</v>
      </c>
      <c r="AJ50" s="36">
        <v>41848</v>
      </c>
      <c r="AM50" s="36">
        <v>41846</v>
      </c>
      <c r="AN50" s="36">
        <v>41849</v>
      </c>
      <c r="AO50" s="36">
        <v>41849</v>
      </c>
      <c r="AP50" s="36">
        <v>41849</v>
      </c>
      <c r="AQ50" s="36">
        <v>41849</v>
      </c>
      <c r="AR50" s="36">
        <v>41849</v>
      </c>
      <c r="AS50" s="36">
        <v>41851</v>
      </c>
      <c r="AT50" s="36">
        <v>41854</v>
      </c>
      <c r="AU50" s="36">
        <v>41850</v>
      </c>
      <c r="AV50" s="36">
        <v>41853</v>
      </c>
      <c r="AW50" s="36">
        <v>41854</v>
      </c>
      <c r="AX50" s="36">
        <v>41856</v>
      </c>
      <c r="AY50" s="36">
        <v>41859</v>
      </c>
      <c r="BB50" s="36">
        <v>41861</v>
      </c>
      <c r="BC50" s="36">
        <v>41863</v>
      </c>
    </row>
    <row r="51" spans="1:55" ht="12.75">
      <c r="A51" s="24" t="s">
        <v>59</v>
      </c>
      <c r="E51" s="36">
        <v>41788</v>
      </c>
      <c r="H51" s="36">
        <v>41797</v>
      </c>
      <c r="I51" s="36">
        <v>41798</v>
      </c>
      <c r="K51" s="36">
        <v>41825</v>
      </c>
      <c r="L51" s="36">
        <v>41827</v>
      </c>
      <c r="M51" s="36">
        <v>41830</v>
      </c>
      <c r="N51" s="36">
        <v>41832</v>
      </c>
      <c r="O51" s="36">
        <v>41835</v>
      </c>
      <c r="Q51" s="36">
        <v>41833</v>
      </c>
      <c r="R51" s="36">
        <v>41833</v>
      </c>
      <c r="S51" s="50">
        <v>41833</v>
      </c>
      <c r="U51" s="36">
        <v>41836</v>
      </c>
      <c r="V51" s="36">
        <v>41837</v>
      </c>
      <c r="W51" s="50">
        <v>41838</v>
      </c>
      <c r="AA51" s="34">
        <v>41837</v>
      </c>
      <c r="AB51" s="36">
        <v>41840</v>
      </c>
      <c r="AC51" s="36">
        <v>41839</v>
      </c>
      <c r="AD51" s="36">
        <v>41839</v>
      </c>
      <c r="AE51" s="36">
        <v>41841</v>
      </c>
      <c r="AI51" s="37">
        <v>41847</v>
      </c>
      <c r="AJ51" s="36">
        <v>41849</v>
      </c>
      <c r="AM51" s="34">
        <v>41847</v>
      </c>
      <c r="AN51" s="36">
        <v>41850</v>
      </c>
      <c r="AO51" s="36">
        <v>41850</v>
      </c>
      <c r="AP51" s="36">
        <v>41850</v>
      </c>
      <c r="AQ51" s="36">
        <v>41850</v>
      </c>
      <c r="AR51" s="36">
        <v>41850</v>
      </c>
      <c r="AS51" s="36">
        <v>41852</v>
      </c>
      <c r="AT51" s="36">
        <v>41855</v>
      </c>
      <c r="AU51" s="36">
        <v>41851</v>
      </c>
      <c r="AV51" s="36">
        <v>41854</v>
      </c>
      <c r="AW51" s="36">
        <v>41855</v>
      </c>
      <c r="AX51" s="36">
        <v>41857</v>
      </c>
      <c r="AY51" s="36">
        <v>41860</v>
      </c>
      <c r="BB51" s="36">
        <v>41862</v>
      </c>
      <c r="BC51" s="36">
        <v>41864</v>
      </c>
    </row>
    <row r="52" spans="1:55" ht="12.75">
      <c r="A52" s="38" t="s">
        <v>82</v>
      </c>
      <c r="E52" s="36">
        <v>41789</v>
      </c>
      <c r="H52" s="36">
        <v>41798</v>
      </c>
      <c r="I52" s="36">
        <v>41799</v>
      </c>
      <c r="K52" s="36">
        <v>41826</v>
      </c>
      <c r="L52" s="36">
        <v>41828</v>
      </c>
      <c r="M52" s="36">
        <v>41831</v>
      </c>
      <c r="N52" s="36">
        <v>41833</v>
      </c>
      <c r="O52" s="36">
        <v>41836</v>
      </c>
      <c r="Q52" s="36">
        <v>41834</v>
      </c>
      <c r="R52" s="36">
        <v>41834</v>
      </c>
      <c r="S52" s="50">
        <v>41834</v>
      </c>
      <c r="U52" s="36">
        <v>41837</v>
      </c>
      <c r="V52" s="36">
        <v>41838</v>
      </c>
      <c r="W52" s="50">
        <v>41839</v>
      </c>
      <c r="AA52" s="36">
        <v>41838</v>
      </c>
      <c r="AB52" s="36">
        <v>41841</v>
      </c>
      <c r="AC52" s="36">
        <v>41840</v>
      </c>
      <c r="AD52" s="36">
        <v>41840</v>
      </c>
      <c r="AE52" s="36">
        <v>41842</v>
      </c>
      <c r="AI52" s="37">
        <v>41848</v>
      </c>
      <c r="AJ52" s="36">
        <v>41850</v>
      </c>
      <c r="AN52" s="36">
        <v>41851</v>
      </c>
      <c r="AO52" s="36">
        <v>41851</v>
      </c>
      <c r="AP52" s="36">
        <v>41851</v>
      </c>
      <c r="AQ52" s="36">
        <v>41851</v>
      </c>
      <c r="AR52" s="36">
        <v>41851</v>
      </c>
      <c r="AS52" s="36">
        <v>41853</v>
      </c>
      <c r="AT52" s="36">
        <v>41856</v>
      </c>
      <c r="AU52" s="36">
        <v>41852</v>
      </c>
      <c r="AV52" s="36">
        <v>41855</v>
      </c>
      <c r="AW52" s="36">
        <v>41856</v>
      </c>
      <c r="AX52" s="36">
        <v>41858</v>
      </c>
      <c r="AY52" s="36">
        <v>41861</v>
      </c>
      <c r="BB52" s="36">
        <v>41863</v>
      </c>
      <c r="BC52" s="36">
        <v>41865</v>
      </c>
    </row>
    <row r="53" spans="1:55" ht="12.75">
      <c r="A53" s="38" t="s">
        <v>83</v>
      </c>
      <c r="E53" s="36">
        <v>41790</v>
      </c>
      <c r="H53" s="36">
        <v>41799</v>
      </c>
      <c r="I53" s="36">
        <v>41800</v>
      </c>
      <c r="K53" s="36">
        <v>41827</v>
      </c>
      <c r="L53" s="36">
        <v>41829</v>
      </c>
      <c r="M53" s="36">
        <v>41832</v>
      </c>
      <c r="N53" s="36">
        <v>41834</v>
      </c>
      <c r="O53" s="36">
        <v>41837</v>
      </c>
      <c r="Q53" s="36">
        <v>41835</v>
      </c>
      <c r="R53" s="36">
        <v>41835</v>
      </c>
      <c r="S53" s="50">
        <v>41835</v>
      </c>
      <c r="U53" s="36">
        <v>41838</v>
      </c>
      <c r="V53" s="36">
        <v>41839</v>
      </c>
      <c r="W53" s="50">
        <v>41840</v>
      </c>
      <c r="AA53" s="36">
        <v>41839</v>
      </c>
      <c r="AB53" s="36">
        <v>41842</v>
      </c>
      <c r="AC53" s="36">
        <v>41841</v>
      </c>
      <c r="AD53" s="36">
        <v>41841</v>
      </c>
      <c r="AE53" s="36">
        <v>41843</v>
      </c>
      <c r="AI53" s="37">
        <v>41849</v>
      </c>
      <c r="AJ53" s="36">
        <v>41851</v>
      </c>
      <c r="AN53" s="34">
        <v>41852</v>
      </c>
      <c r="AO53" s="36">
        <v>41852</v>
      </c>
      <c r="AP53" s="36">
        <v>41852</v>
      </c>
      <c r="AQ53" s="36">
        <v>41852</v>
      </c>
      <c r="AR53" s="36">
        <v>41852</v>
      </c>
      <c r="AS53" s="36">
        <v>41854</v>
      </c>
      <c r="AT53" s="36">
        <v>41857</v>
      </c>
      <c r="AU53" s="36">
        <v>41853</v>
      </c>
      <c r="AV53" s="36">
        <v>41856</v>
      </c>
      <c r="AW53" s="34">
        <v>41857</v>
      </c>
      <c r="AX53" s="34">
        <v>41859</v>
      </c>
      <c r="AY53" s="36">
        <v>41862</v>
      </c>
      <c r="BB53" s="36">
        <v>41864</v>
      </c>
      <c r="BC53" s="36">
        <v>41866</v>
      </c>
    </row>
    <row r="54" spans="1:60" ht="12.75">
      <c r="A54" s="38" t="s">
        <v>84</v>
      </c>
      <c r="E54" s="36">
        <v>41791</v>
      </c>
      <c r="H54" s="36">
        <v>41800</v>
      </c>
      <c r="I54" s="36">
        <v>41801</v>
      </c>
      <c r="K54" s="36">
        <v>41828</v>
      </c>
      <c r="L54" s="36">
        <v>41830</v>
      </c>
      <c r="M54" s="36">
        <v>41833</v>
      </c>
      <c r="N54" s="36">
        <v>41835</v>
      </c>
      <c r="O54" s="36">
        <v>41838</v>
      </c>
      <c r="Q54" s="36">
        <v>41836</v>
      </c>
      <c r="R54" s="36">
        <v>41836</v>
      </c>
      <c r="S54" s="50">
        <v>41836</v>
      </c>
      <c r="U54" s="36">
        <v>41839</v>
      </c>
      <c r="V54" s="36">
        <v>41840</v>
      </c>
      <c r="W54" s="50">
        <v>41841</v>
      </c>
      <c r="Y54" s="20"/>
      <c r="Z54" s="20"/>
      <c r="AA54" s="36">
        <v>41840</v>
      </c>
      <c r="AB54" s="36">
        <v>41843</v>
      </c>
      <c r="AC54" s="36">
        <v>41842</v>
      </c>
      <c r="AD54" s="36">
        <v>41842</v>
      </c>
      <c r="AE54" s="36">
        <v>41844</v>
      </c>
      <c r="AI54" s="37">
        <v>41850</v>
      </c>
      <c r="AJ54" s="36">
        <v>41852</v>
      </c>
      <c r="AO54" s="36">
        <v>41853</v>
      </c>
      <c r="AP54" s="36">
        <v>41853</v>
      </c>
      <c r="AQ54" s="36">
        <v>41853</v>
      </c>
      <c r="AR54" s="36">
        <v>41853</v>
      </c>
      <c r="AS54" s="36">
        <v>41855</v>
      </c>
      <c r="AT54" s="36">
        <v>41858</v>
      </c>
      <c r="AU54" s="36">
        <v>41854</v>
      </c>
      <c r="AV54" s="34">
        <v>41857</v>
      </c>
      <c r="AY54" s="36">
        <v>41863</v>
      </c>
      <c r="BB54" s="36">
        <v>41865</v>
      </c>
      <c r="BC54" s="36">
        <v>41867</v>
      </c>
      <c r="BH54" s="35"/>
    </row>
    <row r="55" spans="1:55" ht="12.75">
      <c r="A55" s="38" t="s">
        <v>85</v>
      </c>
      <c r="E55" s="36">
        <v>41792</v>
      </c>
      <c r="H55" s="36">
        <v>41801</v>
      </c>
      <c r="I55" s="36">
        <v>41802</v>
      </c>
      <c r="K55" s="36">
        <v>41829</v>
      </c>
      <c r="L55" s="36">
        <v>41831</v>
      </c>
      <c r="M55" s="36">
        <v>41834</v>
      </c>
      <c r="N55" s="36">
        <v>41836</v>
      </c>
      <c r="O55" s="36">
        <v>41839</v>
      </c>
      <c r="Q55" s="36">
        <v>41837</v>
      </c>
      <c r="R55" s="36">
        <v>41837</v>
      </c>
      <c r="S55" s="50">
        <v>41837</v>
      </c>
      <c r="U55" s="36">
        <v>41840</v>
      </c>
      <c r="V55" s="36">
        <v>41841</v>
      </c>
      <c r="W55" s="50">
        <v>41842</v>
      </c>
      <c r="Y55" s="37"/>
      <c r="Z55" s="37"/>
      <c r="AA55" s="36">
        <v>41841</v>
      </c>
      <c r="AB55" s="36">
        <v>41844</v>
      </c>
      <c r="AC55" s="36">
        <v>41843</v>
      </c>
      <c r="AD55" s="36">
        <v>41843</v>
      </c>
      <c r="AE55" s="36">
        <v>41845</v>
      </c>
      <c r="AI55" s="37">
        <v>41851</v>
      </c>
      <c r="AJ55" s="34">
        <v>41853</v>
      </c>
      <c r="AL55" s="35"/>
      <c r="AO55" s="36">
        <v>41854</v>
      </c>
      <c r="AP55" s="36">
        <v>41854</v>
      </c>
      <c r="AQ55" s="36">
        <v>41854</v>
      </c>
      <c r="AR55" s="36">
        <v>41854</v>
      </c>
      <c r="AS55" s="36">
        <v>41856</v>
      </c>
      <c r="AT55" s="36">
        <v>41859</v>
      </c>
      <c r="AU55" s="36">
        <v>41855</v>
      </c>
      <c r="AY55" s="36">
        <v>41864</v>
      </c>
      <c r="AZ55" s="20"/>
      <c r="BB55" s="36">
        <v>41866</v>
      </c>
      <c r="BC55" s="36">
        <v>41868</v>
      </c>
    </row>
    <row r="56" spans="1:61" ht="12.75">
      <c r="A56" s="38" t="s">
        <v>86</v>
      </c>
      <c r="E56" s="36">
        <v>41793</v>
      </c>
      <c r="H56" s="36">
        <v>41802</v>
      </c>
      <c r="I56" s="36">
        <v>41803</v>
      </c>
      <c r="K56" s="36">
        <v>41830</v>
      </c>
      <c r="L56" s="36">
        <v>41832</v>
      </c>
      <c r="M56" s="36">
        <v>41835</v>
      </c>
      <c r="N56" s="34">
        <v>41837</v>
      </c>
      <c r="O56" s="36">
        <v>41840</v>
      </c>
      <c r="Q56" s="36">
        <v>41838</v>
      </c>
      <c r="R56" s="36">
        <v>41838</v>
      </c>
      <c r="S56" s="50">
        <v>41838</v>
      </c>
      <c r="U56" s="36">
        <v>41841</v>
      </c>
      <c r="V56" s="36">
        <v>41842</v>
      </c>
      <c r="W56" s="50">
        <v>41843</v>
      </c>
      <c r="Y56" s="37"/>
      <c r="Z56" s="37"/>
      <c r="AA56" s="36">
        <v>41842</v>
      </c>
      <c r="AB56" s="36">
        <v>41845</v>
      </c>
      <c r="AC56" s="36">
        <v>41844</v>
      </c>
      <c r="AD56" s="36">
        <v>41844</v>
      </c>
      <c r="AE56" s="36">
        <v>41846</v>
      </c>
      <c r="AI56" s="37">
        <v>41852</v>
      </c>
      <c r="AK56" s="35"/>
      <c r="AO56" s="36">
        <v>41855</v>
      </c>
      <c r="AP56" s="36">
        <v>41855</v>
      </c>
      <c r="AQ56" s="36">
        <v>41855</v>
      </c>
      <c r="AR56" s="36">
        <v>41855</v>
      </c>
      <c r="AS56" s="36">
        <v>41857</v>
      </c>
      <c r="AT56" s="36">
        <v>41860</v>
      </c>
      <c r="AU56" s="36">
        <v>41856</v>
      </c>
      <c r="AY56" s="34">
        <v>41865</v>
      </c>
      <c r="AZ56" s="37"/>
      <c r="BA56" s="20"/>
      <c r="BB56" s="36">
        <v>41867</v>
      </c>
      <c r="BC56" s="36">
        <v>41869</v>
      </c>
      <c r="BI56" s="35"/>
    </row>
    <row r="57" spans="1:55" ht="12.75">
      <c r="A57" s="38" t="s">
        <v>87</v>
      </c>
      <c r="E57" s="36">
        <v>41794</v>
      </c>
      <c r="H57" s="36">
        <v>41803</v>
      </c>
      <c r="I57" s="36">
        <v>41804</v>
      </c>
      <c r="K57" s="36">
        <v>41831</v>
      </c>
      <c r="L57" s="36">
        <v>41833</v>
      </c>
      <c r="M57" s="36">
        <v>41836</v>
      </c>
      <c r="O57" s="36">
        <v>41841</v>
      </c>
      <c r="Q57" s="36">
        <v>41839</v>
      </c>
      <c r="R57" s="36">
        <v>41839</v>
      </c>
      <c r="S57" s="50">
        <v>41839</v>
      </c>
      <c r="U57" s="36">
        <v>41842</v>
      </c>
      <c r="V57" s="36">
        <v>41843</v>
      </c>
      <c r="W57" s="50">
        <v>41844</v>
      </c>
      <c r="Y57" s="37"/>
      <c r="Z57" s="37"/>
      <c r="AA57" s="36">
        <v>41843</v>
      </c>
      <c r="AB57" s="36">
        <v>41846</v>
      </c>
      <c r="AC57" s="34">
        <v>41845</v>
      </c>
      <c r="AD57" s="36">
        <v>41845</v>
      </c>
      <c r="AE57" s="36">
        <v>41847</v>
      </c>
      <c r="AI57" s="37">
        <v>41853</v>
      </c>
      <c r="AO57" s="36">
        <v>41856</v>
      </c>
      <c r="AP57" s="36">
        <v>41856</v>
      </c>
      <c r="AQ57" s="36">
        <v>41856</v>
      </c>
      <c r="AR57" s="36">
        <v>41856</v>
      </c>
      <c r="AS57" s="36">
        <v>41858</v>
      </c>
      <c r="AT57" s="34">
        <v>41861</v>
      </c>
      <c r="AU57" s="36">
        <v>41857</v>
      </c>
      <c r="AY57" s="37">
        <v>41866</v>
      </c>
      <c r="AZ57" s="37"/>
      <c r="BA57" s="37"/>
      <c r="BB57" s="34">
        <v>41868</v>
      </c>
      <c r="BC57" s="36">
        <v>41870</v>
      </c>
    </row>
    <row r="58" spans="1:55" ht="12.75">
      <c r="A58" s="24" t="s">
        <v>60</v>
      </c>
      <c r="E58" s="36">
        <v>41795</v>
      </c>
      <c r="H58" s="36">
        <v>41804</v>
      </c>
      <c r="I58" s="36">
        <v>41805</v>
      </c>
      <c r="K58" s="34">
        <v>41832</v>
      </c>
      <c r="L58" s="36">
        <v>41834</v>
      </c>
      <c r="M58" s="34">
        <v>41837</v>
      </c>
      <c r="O58" s="36">
        <v>41842</v>
      </c>
      <c r="Q58" s="35" t="s">
        <v>230</v>
      </c>
      <c r="R58" s="35" t="s">
        <v>230</v>
      </c>
      <c r="S58" s="50">
        <v>41840</v>
      </c>
      <c r="U58" s="36">
        <v>41843</v>
      </c>
      <c r="V58" s="36">
        <v>41844</v>
      </c>
      <c r="W58" s="50">
        <v>41845</v>
      </c>
      <c r="X58" s="35"/>
      <c r="Y58" s="37"/>
      <c r="Z58" s="37"/>
      <c r="AA58" s="36">
        <v>41844</v>
      </c>
      <c r="AB58" s="36">
        <v>41847</v>
      </c>
      <c r="AD58" s="36">
        <v>41846</v>
      </c>
      <c r="AE58" s="36">
        <v>41848</v>
      </c>
      <c r="AI58" s="37">
        <v>41854</v>
      </c>
      <c r="AO58" s="34">
        <v>41857</v>
      </c>
      <c r="AP58" s="34">
        <v>41857</v>
      </c>
      <c r="AQ58" s="36">
        <v>41857</v>
      </c>
      <c r="AR58" s="34">
        <v>41857</v>
      </c>
      <c r="AS58" s="34">
        <v>41859</v>
      </c>
      <c r="AU58" s="36">
        <v>41858</v>
      </c>
      <c r="AY58" s="37">
        <v>41867</v>
      </c>
      <c r="AZ58" s="37"/>
      <c r="BA58" s="37"/>
      <c r="BC58" s="34">
        <v>41871</v>
      </c>
    </row>
    <row r="59" spans="1:56" ht="12.75">
      <c r="A59" s="38" t="s">
        <v>70</v>
      </c>
      <c r="E59" s="36">
        <v>41796</v>
      </c>
      <c r="H59" s="36">
        <v>41805</v>
      </c>
      <c r="I59" s="34">
        <v>41806</v>
      </c>
      <c r="L59" s="34">
        <v>41835</v>
      </c>
      <c r="O59" s="36">
        <v>41843</v>
      </c>
      <c r="Q59" s="36">
        <v>41841</v>
      </c>
      <c r="R59" s="36">
        <v>41841</v>
      </c>
      <c r="S59" s="50">
        <v>41841</v>
      </c>
      <c r="T59" s="35"/>
      <c r="U59" s="36">
        <v>41844</v>
      </c>
      <c r="V59" s="36">
        <v>41845</v>
      </c>
      <c r="W59" s="50">
        <v>41846</v>
      </c>
      <c r="Y59" s="37"/>
      <c r="Z59" s="37"/>
      <c r="AA59" s="36">
        <v>41845</v>
      </c>
      <c r="AB59" s="36">
        <v>41848</v>
      </c>
      <c r="AE59" s="36">
        <v>41849</v>
      </c>
      <c r="AI59" s="37">
        <v>41855</v>
      </c>
      <c r="AQ59" s="34">
        <v>41858</v>
      </c>
      <c r="AU59" s="36">
        <v>41859</v>
      </c>
      <c r="AY59" s="37">
        <v>41868</v>
      </c>
      <c r="AZ59" s="37"/>
      <c r="BA59" s="37"/>
      <c r="BD59" s="34"/>
    </row>
    <row r="60" spans="1:56" ht="12.75">
      <c r="A60" s="38" t="s">
        <v>71</v>
      </c>
      <c r="E60" s="34">
        <v>41797</v>
      </c>
      <c r="H60" s="34">
        <v>41806</v>
      </c>
      <c r="O60" s="36">
        <v>41844</v>
      </c>
      <c r="Q60" s="36">
        <v>41842</v>
      </c>
      <c r="R60" s="36">
        <v>41842</v>
      </c>
      <c r="S60" s="50">
        <v>41842</v>
      </c>
      <c r="U60" s="34">
        <v>41845</v>
      </c>
      <c r="V60" s="36">
        <v>41846</v>
      </c>
      <c r="W60" s="50">
        <v>41847</v>
      </c>
      <c r="Y60" s="37"/>
      <c r="Z60" s="37"/>
      <c r="AA60" s="36">
        <v>41846</v>
      </c>
      <c r="AB60" s="36">
        <v>41849</v>
      </c>
      <c r="AE60" s="36">
        <v>41850</v>
      </c>
      <c r="AI60" s="37">
        <v>41856</v>
      </c>
      <c r="AM60" s="35"/>
      <c r="AN60" s="35"/>
      <c r="AO60" s="35"/>
      <c r="AP60" s="35"/>
      <c r="AQ60" s="35"/>
      <c r="AU60" s="36">
        <v>41860</v>
      </c>
      <c r="AY60" s="37">
        <v>41869</v>
      </c>
      <c r="AZ60" s="37"/>
      <c r="BA60" s="37"/>
      <c r="BD60" s="35"/>
    </row>
    <row r="61" spans="1:60" ht="12.75">
      <c r="A61" s="38" t="s">
        <v>72</v>
      </c>
      <c r="J61" s="20"/>
      <c r="O61" s="36">
        <v>41845</v>
      </c>
      <c r="Q61" s="36">
        <v>41843</v>
      </c>
      <c r="R61" s="36">
        <v>41843</v>
      </c>
      <c r="S61" s="35" t="s">
        <v>230</v>
      </c>
      <c r="V61" s="34">
        <v>41847</v>
      </c>
      <c r="W61" s="50">
        <v>41848</v>
      </c>
      <c r="Y61" s="37"/>
      <c r="Z61" s="37"/>
      <c r="AA61" s="36">
        <v>41847</v>
      </c>
      <c r="AB61" s="36">
        <v>41850</v>
      </c>
      <c r="AE61" s="36">
        <v>41851</v>
      </c>
      <c r="AH61" s="20"/>
      <c r="AI61" s="37">
        <v>41857</v>
      </c>
      <c r="AU61" s="36">
        <v>41861</v>
      </c>
      <c r="AY61" s="37">
        <v>41870</v>
      </c>
      <c r="AZ61" s="37"/>
      <c r="BA61" s="37"/>
      <c r="BH61" s="35"/>
    </row>
    <row r="62" spans="1:53" ht="12.75">
      <c r="A62" s="38" t="s">
        <v>73</v>
      </c>
      <c r="J62" s="37"/>
      <c r="O62" s="36">
        <v>41846</v>
      </c>
      <c r="Q62" s="36">
        <v>41844</v>
      </c>
      <c r="R62" s="36">
        <v>41844</v>
      </c>
      <c r="S62" s="50">
        <v>41844</v>
      </c>
      <c r="W62" s="50">
        <v>41849</v>
      </c>
      <c r="Y62" s="37"/>
      <c r="Z62" s="37"/>
      <c r="AA62" s="36">
        <v>41848</v>
      </c>
      <c r="AB62" s="34">
        <v>41851</v>
      </c>
      <c r="AE62" s="36">
        <v>41852</v>
      </c>
      <c r="AF62" s="35"/>
      <c r="AH62" s="37"/>
      <c r="AI62" s="37">
        <v>41858</v>
      </c>
      <c r="AU62" s="36">
        <v>41862</v>
      </c>
      <c r="AY62" s="37">
        <v>41871</v>
      </c>
      <c r="AZ62" s="37"/>
      <c r="BA62" s="37"/>
    </row>
    <row r="63" spans="1:53" ht="12.75">
      <c r="A63" s="38" t="s">
        <v>74</v>
      </c>
      <c r="J63" s="37"/>
      <c r="O63" s="34">
        <v>41847</v>
      </c>
      <c r="Q63" s="36">
        <v>41845</v>
      </c>
      <c r="R63" s="36">
        <v>41845</v>
      </c>
      <c r="S63" s="50">
        <v>41845</v>
      </c>
      <c r="W63" s="35">
        <v>41850</v>
      </c>
      <c r="Y63" s="37"/>
      <c r="Z63" s="37"/>
      <c r="AA63" s="36">
        <v>41849</v>
      </c>
      <c r="AB63" s="36">
        <v>41852</v>
      </c>
      <c r="AE63" s="34">
        <v>41853</v>
      </c>
      <c r="AH63" s="37"/>
      <c r="AI63" s="37">
        <v>41859</v>
      </c>
      <c r="AU63" s="36">
        <v>41863</v>
      </c>
      <c r="AY63" s="37">
        <v>41872</v>
      </c>
      <c r="AZ63" s="37"/>
      <c r="BA63" s="37"/>
    </row>
    <row r="64" spans="1:53" ht="12.75">
      <c r="A64" s="38" t="s">
        <v>75</v>
      </c>
      <c r="H64" s="35"/>
      <c r="J64" s="37"/>
      <c r="M64" s="37"/>
      <c r="O64" s="37"/>
      <c r="Q64" s="36">
        <v>41846</v>
      </c>
      <c r="R64" s="36">
        <v>41846</v>
      </c>
      <c r="S64" s="50">
        <v>41846</v>
      </c>
      <c r="U64" s="37"/>
      <c r="V64" s="37"/>
      <c r="W64" s="37"/>
      <c r="Y64" s="37"/>
      <c r="Z64" s="37"/>
      <c r="AA64" s="36">
        <v>41850</v>
      </c>
      <c r="AB64" s="36">
        <v>41853</v>
      </c>
      <c r="AG64" s="35"/>
      <c r="AH64" s="37"/>
      <c r="AI64" s="37">
        <v>41860</v>
      </c>
      <c r="AU64" s="36">
        <v>41864</v>
      </c>
      <c r="AY64" s="37">
        <v>41873</v>
      </c>
      <c r="AZ64" s="37"/>
      <c r="BA64" s="37"/>
    </row>
    <row r="65" spans="1:53" ht="12.75">
      <c r="A65" s="24" t="s">
        <v>61</v>
      </c>
      <c r="F65" s="20"/>
      <c r="J65" s="37"/>
      <c r="M65" s="37"/>
      <c r="O65" s="37"/>
      <c r="Q65" s="36">
        <v>41847</v>
      </c>
      <c r="R65" s="36">
        <v>41847</v>
      </c>
      <c r="S65" s="50">
        <v>41847</v>
      </c>
      <c r="U65" s="37"/>
      <c r="V65" s="37"/>
      <c r="W65" s="37"/>
      <c r="Y65" s="37"/>
      <c r="Z65" s="37"/>
      <c r="AA65" s="36">
        <v>41851</v>
      </c>
      <c r="AB65" s="36">
        <v>41854</v>
      </c>
      <c r="AH65" s="37"/>
      <c r="AI65" s="37">
        <v>41861</v>
      </c>
      <c r="AU65" s="36">
        <v>41865</v>
      </c>
      <c r="AY65" s="37">
        <v>41874</v>
      </c>
      <c r="AZ65" s="37"/>
      <c r="BA65" s="37"/>
    </row>
    <row r="66" spans="1:53" ht="12.75">
      <c r="A66" s="38" t="s">
        <v>76</v>
      </c>
      <c r="F66" s="37"/>
      <c r="J66" s="37"/>
      <c r="M66" s="37"/>
      <c r="O66" s="37"/>
      <c r="Q66" s="36">
        <v>41848</v>
      </c>
      <c r="R66" s="36">
        <v>41848</v>
      </c>
      <c r="S66" s="50">
        <v>41848</v>
      </c>
      <c r="U66" s="37"/>
      <c r="V66" s="37"/>
      <c r="W66" s="37"/>
      <c r="Y66" s="37"/>
      <c r="Z66" s="37"/>
      <c r="AA66" s="36">
        <v>41852</v>
      </c>
      <c r="AB66" s="36">
        <v>41855</v>
      </c>
      <c r="AH66" s="37"/>
      <c r="AI66" s="37">
        <v>41862</v>
      </c>
      <c r="AU66" s="36">
        <v>41866</v>
      </c>
      <c r="AY66" s="37">
        <v>41875</v>
      </c>
      <c r="AZ66" s="37"/>
      <c r="BA66" s="37"/>
    </row>
    <row r="67" spans="1:53" ht="12.75">
      <c r="A67" s="38" t="s">
        <v>77</v>
      </c>
      <c r="F67" s="37"/>
      <c r="J67" s="37"/>
      <c r="M67" s="37"/>
      <c r="O67" s="37"/>
      <c r="Q67" s="36">
        <v>41849</v>
      </c>
      <c r="R67" s="36">
        <v>41849</v>
      </c>
      <c r="S67" s="50">
        <v>41849</v>
      </c>
      <c r="U67" s="37"/>
      <c r="V67" s="37"/>
      <c r="W67" s="37"/>
      <c r="Y67" s="37"/>
      <c r="Z67" s="37"/>
      <c r="AA67" s="36">
        <v>41853</v>
      </c>
      <c r="AB67" s="36">
        <v>41856</v>
      </c>
      <c r="AH67" s="37"/>
      <c r="AI67" s="37">
        <v>41863</v>
      </c>
      <c r="AU67" s="36">
        <v>41867</v>
      </c>
      <c r="AY67" s="37">
        <v>41876</v>
      </c>
      <c r="AZ67" s="37"/>
      <c r="BA67" s="37"/>
    </row>
    <row r="68" spans="1:57" ht="12.75">
      <c r="A68" s="38" t="s">
        <v>78</v>
      </c>
      <c r="F68" s="37"/>
      <c r="I68" s="35"/>
      <c r="J68" s="37"/>
      <c r="M68" s="37"/>
      <c r="N68" s="20"/>
      <c r="O68" s="37"/>
      <c r="P68" s="20"/>
      <c r="Q68" s="36">
        <v>41850</v>
      </c>
      <c r="R68" s="36">
        <v>41850</v>
      </c>
      <c r="S68" s="50">
        <v>41850</v>
      </c>
      <c r="U68" s="37"/>
      <c r="V68" s="37"/>
      <c r="W68" s="37"/>
      <c r="Y68" s="37"/>
      <c r="Z68" s="37"/>
      <c r="AA68" s="36">
        <v>41854</v>
      </c>
      <c r="AB68" s="36">
        <v>41857</v>
      </c>
      <c r="AH68" s="37"/>
      <c r="AI68" s="37">
        <v>41864</v>
      </c>
      <c r="AU68" s="36">
        <v>41868</v>
      </c>
      <c r="AV68" s="20"/>
      <c r="AW68" s="20"/>
      <c r="AX68" s="20"/>
      <c r="AY68" s="37">
        <v>41877</v>
      </c>
      <c r="AZ68" s="37"/>
      <c r="BA68" s="37"/>
      <c r="BE68" s="20"/>
    </row>
    <row r="69" spans="1:61" ht="12.75">
      <c r="A69" s="38" t="s">
        <v>79</v>
      </c>
      <c r="F69" s="37"/>
      <c r="J69" s="37"/>
      <c r="M69" s="37"/>
      <c r="N69" s="37"/>
      <c r="O69" s="37"/>
      <c r="P69" s="37"/>
      <c r="Q69" s="36">
        <v>41851</v>
      </c>
      <c r="R69" s="36">
        <v>41851</v>
      </c>
      <c r="S69" s="50">
        <v>41851</v>
      </c>
      <c r="U69" s="37"/>
      <c r="V69" s="37"/>
      <c r="W69" s="37"/>
      <c r="Y69" s="37"/>
      <c r="Z69" s="37"/>
      <c r="AA69" s="36">
        <v>41855</v>
      </c>
      <c r="AB69" s="36">
        <v>41858</v>
      </c>
      <c r="AH69" s="37"/>
      <c r="AI69" s="37">
        <v>41865</v>
      </c>
      <c r="AU69" s="36">
        <v>41869</v>
      </c>
      <c r="AV69" s="37"/>
      <c r="AW69" s="37"/>
      <c r="AX69" s="37"/>
      <c r="AY69" s="37">
        <v>41878</v>
      </c>
      <c r="AZ69" s="37"/>
      <c r="BA69" s="37"/>
      <c r="BE69" s="37"/>
      <c r="BI69" s="35"/>
    </row>
    <row r="70" spans="1:58" ht="12.75">
      <c r="A70" s="38" t="s">
        <v>80</v>
      </c>
      <c r="F70" s="37"/>
      <c r="J70" s="37"/>
      <c r="M70" s="37"/>
      <c r="N70" s="37"/>
      <c r="O70" s="37"/>
      <c r="P70" s="37"/>
      <c r="Q70" s="36">
        <v>41852</v>
      </c>
      <c r="R70" s="36">
        <v>41852</v>
      </c>
      <c r="S70" s="50">
        <v>41852</v>
      </c>
      <c r="U70" s="37"/>
      <c r="V70" s="37"/>
      <c r="W70" s="37"/>
      <c r="Y70" s="37"/>
      <c r="Z70" s="37"/>
      <c r="AA70" s="36">
        <v>41856</v>
      </c>
      <c r="AB70" s="36">
        <v>41859</v>
      </c>
      <c r="AH70" s="37"/>
      <c r="AI70" s="37">
        <v>41866</v>
      </c>
      <c r="AU70" s="36">
        <v>41870</v>
      </c>
      <c r="AV70" s="37"/>
      <c r="AW70" s="37"/>
      <c r="AX70" s="37"/>
      <c r="AY70" s="37">
        <v>41879</v>
      </c>
      <c r="AZ70" s="37"/>
      <c r="BA70" s="37"/>
      <c r="BE70" s="37"/>
      <c r="BF70" s="20"/>
    </row>
    <row r="71" spans="1:58" ht="12.75">
      <c r="A71" s="38" t="s">
        <v>81</v>
      </c>
      <c r="F71" s="37"/>
      <c r="J71" s="37"/>
      <c r="M71" s="37"/>
      <c r="N71" s="37"/>
      <c r="O71" s="37"/>
      <c r="P71" s="37"/>
      <c r="Q71" s="36">
        <v>41853</v>
      </c>
      <c r="R71" s="36">
        <v>41853</v>
      </c>
      <c r="S71" s="50">
        <v>41853</v>
      </c>
      <c r="U71" s="37"/>
      <c r="V71" s="37"/>
      <c r="W71" s="37"/>
      <c r="Y71" s="37"/>
      <c r="Z71" s="37"/>
      <c r="AA71" s="36">
        <v>41857</v>
      </c>
      <c r="AB71" s="36">
        <v>41860</v>
      </c>
      <c r="AH71" s="37"/>
      <c r="AI71" s="37">
        <v>41867</v>
      </c>
      <c r="AU71" s="36">
        <v>41871</v>
      </c>
      <c r="AV71" s="37"/>
      <c r="AW71" s="37"/>
      <c r="AX71" s="37"/>
      <c r="AY71" s="37">
        <v>41880</v>
      </c>
      <c r="AZ71" s="37"/>
      <c r="BA71" s="37"/>
      <c r="BE71" s="37"/>
      <c r="BF71" s="37"/>
    </row>
    <row r="72" spans="1:58" ht="12.75">
      <c r="A72" s="24" t="s">
        <v>62</v>
      </c>
      <c r="F72" s="37"/>
      <c r="J72" s="37"/>
      <c r="M72" s="37"/>
      <c r="N72" s="37"/>
      <c r="O72" s="37"/>
      <c r="P72" s="37"/>
      <c r="Q72" s="36">
        <v>41854</v>
      </c>
      <c r="R72" s="36">
        <v>41854</v>
      </c>
      <c r="S72" s="50">
        <v>41854</v>
      </c>
      <c r="U72" s="37"/>
      <c r="V72" s="37"/>
      <c r="W72" s="37"/>
      <c r="Y72" s="37"/>
      <c r="Z72" s="37"/>
      <c r="AA72" s="36">
        <v>41858</v>
      </c>
      <c r="AB72" s="36">
        <v>41861</v>
      </c>
      <c r="AH72" s="37"/>
      <c r="AI72" s="37">
        <v>41868</v>
      </c>
      <c r="AU72" s="36">
        <v>41872</v>
      </c>
      <c r="AV72" s="37"/>
      <c r="AW72" s="37"/>
      <c r="AX72" s="37"/>
      <c r="AY72" s="37">
        <v>41881</v>
      </c>
      <c r="AZ72" s="37"/>
      <c r="BA72" s="37"/>
      <c r="BE72" s="37"/>
      <c r="BF72" s="37"/>
    </row>
    <row r="73" spans="1:58" ht="12.75">
      <c r="A73" s="38" t="s">
        <v>135</v>
      </c>
      <c r="B73" s="35"/>
      <c r="E73" s="35"/>
      <c r="F73" s="37"/>
      <c r="J73" s="37"/>
      <c r="M73" s="37"/>
      <c r="N73" s="37"/>
      <c r="O73" s="37"/>
      <c r="P73" s="37"/>
      <c r="Q73" s="36">
        <v>41855</v>
      </c>
      <c r="R73" s="36">
        <v>41855</v>
      </c>
      <c r="S73" s="50">
        <v>41855</v>
      </c>
      <c r="U73" s="37"/>
      <c r="V73" s="37"/>
      <c r="W73" s="37"/>
      <c r="Y73" s="37"/>
      <c r="Z73" s="37"/>
      <c r="AA73" s="36">
        <v>41859</v>
      </c>
      <c r="AB73" s="36">
        <v>41862</v>
      </c>
      <c r="AH73" s="37"/>
      <c r="AI73" s="37">
        <v>41869</v>
      </c>
      <c r="AU73" s="36">
        <v>41873</v>
      </c>
      <c r="AV73" s="37"/>
      <c r="AW73" s="37"/>
      <c r="AX73" s="37"/>
      <c r="AY73" s="37">
        <v>41882</v>
      </c>
      <c r="AZ73" s="37"/>
      <c r="BA73" s="37"/>
      <c r="BE73" s="37"/>
      <c r="BF73" s="37"/>
    </row>
    <row r="74" spans="1:58" ht="12.75">
      <c r="A74" s="38" t="s">
        <v>136</v>
      </c>
      <c r="F74" s="37"/>
      <c r="J74" s="37"/>
      <c r="M74" s="37"/>
      <c r="N74" s="37"/>
      <c r="O74" s="37"/>
      <c r="P74" s="37"/>
      <c r="Q74" s="36">
        <v>41856</v>
      </c>
      <c r="R74" s="36">
        <v>41856</v>
      </c>
      <c r="S74" s="50">
        <v>41856</v>
      </c>
      <c r="U74" s="37"/>
      <c r="V74" s="37"/>
      <c r="W74" s="37"/>
      <c r="Y74" s="37"/>
      <c r="Z74" s="37"/>
      <c r="AA74" s="36">
        <v>41860</v>
      </c>
      <c r="AB74" s="36">
        <v>41863</v>
      </c>
      <c r="AH74" s="37"/>
      <c r="AI74" s="37">
        <v>41870</v>
      </c>
      <c r="AU74" s="36">
        <v>41874</v>
      </c>
      <c r="AV74" s="37"/>
      <c r="AW74" s="37"/>
      <c r="AX74" s="37"/>
      <c r="AY74" s="37">
        <v>41883</v>
      </c>
      <c r="AZ74" s="37"/>
      <c r="BA74" s="37"/>
      <c r="BE74" s="37"/>
      <c r="BF74" s="37"/>
    </row>
    <row r="75" spans="1:58" ht="12.75">
      <c r="A75" s="38" t="s">
        <v>137</v>
      </c>
      <c r="F75" s="37"/>
      <c r="J75" s="37"/>
      <c r="M75" s="37"/>
      <c r="N75" s="37"/>
      <c r="O75" s="37"/>
      <c r="P75" s="37"/>
      <c r="Q75" s="36">
        <v>41857</v>
      </c>
      <c r="R75" s="36">
        <v>41857</v>
      </c>
      <c r="S75" s="50">
        <v>41857</v>
      </c>
      <c r="U75" s="37"/>
      <c r="V75" s="37"/>
      <c r="W75" s="37"/>
      <c r="Y75" s="37"/>
      <c r="Z75" s="37"/>
      <c r="AA75" s="36">
        <v>41861</v>
      </c>
      <c r="AB75" s="36">
        <v>41864</v>
      </c>
      <c r="AH75" s="37"/>
      <c r="AI75" s="50" t="s">
        <v>250</v>
      </c>
      <c r="AU75" s="36">
        <v>41875</v>
      </c>
      <c r="AV75" s="37"/>
      <c r="AW75" s="37"/>
      <c r="AX75" s="37"/>
      <c r="AY75" s="37">
        <v>41884</v>
      </c>
      <c r="AZ75" s="37"/>
      <c r="BA75" s="37"/>
      <c r="BE75" s="37"/>
      <c r="BF75" s="37"/>
    </row>
    <row r="76" spans="1:58" ht="12.75">
      <c r="A76" s="38" t="s">
        <v>138</v>
      </c>
      <c r="F76" s="37"/>
      <c r="J76" s="37"/>
      <c r="M76" s="37"/>
      <c r="N76" s="37"/>
      <c r="O76" s="37"/>
      <c r="P76" s="37"/>
      <c r="Q76" s="36">
        <v>41858</v>
      </c>
      <c r="R76" s="36">
        <v>41858</v>
      </c>
      <c r="S76" s="50">
        <v>41858</v>
      </c>
      <c r="U76" s="37"/>
      <c r="V76" s="37"/>
      <c r="W76" s="37"/>
      <c r="Y76" s="37"/>
      <c r="Z76" s="37"/>
      <c r="AA76" s="36">
        <v>41862</v>
      </c>
      <c r="AB76" s="36">
        <v>41865</v>
      </c>
      <c r="AH76" s="37"/>
      <c r="AI76" s="37"/>
      <c r="AU76" s="36">
        <v>41876</v>
      </c>
      <c r="AV76" s="37"/>
      <c r="AW76" s="37"/>
      <c r="AX76" s="37"/>
      <c r="AY76" s="37">
        <v>41885</v>
      </c>
      <c r="AZ76" s="37"/>
      <c r="BA76" s="37"/>
      <c r="BE76" s="37"/>
      <c r="BF76" s="37"/>
    </row>
    <row r="77" spans="1:58" ht="12.75">
      <c r="A77" s="38" t="s">
        <v>139</v>
      </c>
      <c r="F77" s="37"/>
      <c r="J77" s="37"/>
      <c r="M77" s="37"/>
      <c r="N77" s="37"/>
      <c r="O77" s="37"/>
      <c r="P77" s="37"/>
      <c r="Q77" s="36">
        <v>41859</v>
      </c>
      <c r="R77" s="36">
        <v>41859</v>
      </c>
      <c r="S77" s="50">
        <v>41859</v>
      </c>
      <c r="U77" s="37"/>
      <c r="V77" s="37"/>
      <c r="W77" s="37"/>
      <c r="Y77" s="37"/>
      <c r="Z77" s="37"/>
      <c r="AA77" s="36">
        <v>41863</v>
      </c>
      <c r="AB77" s="36">
        <v>41866</v>
      </c>
      <c r="AH77" s="37"/>
      <c r="AI77" s="37"/>
      <c r="AU77" s="34">
        <v>41877</v>
      </c>
      <c r="AV77" s="37"/>
      <c r="AW77" s="37"/>
      <c r="AX77" s="37"/>
      <c r="AY77" s="37">
        <v>41886</v>
      </c>
      <c r="AZ77" s="37"/>
      <c r="BA77" s="37"/>
      <c r="BE77" s="37"/>
      <c r="BF77" s="37"/>
    </row>
    <row r="78" spans="1:58" ht="12.75">
      <c r="A78" s="38" t="s">
        <v>140</v>
      </c>
      <c r="F78" s="37"/>
      <c r="J78" s="37"/>
      <c r="M78" s="37"/>
      <c r="N78" s="37"/>
      <c r="O78" s="37"/>
      <c r="P78" s="37"/>
      <c r="Q78" s="36">
        <v>41860</v>
      </c>
      <c r="R78" s="36">
        <v>41860</v>
      </c>
      <c r="S78" s="50">
        <v>41860</v>
      </c>
      <c r="U78" s="37"/>
      <c r="V78" s="37"/>
      <c r="W78" s="37"/>
      <c r="Y78" s="37"/>
      <c r="Z78" s="37"/>
      <c r="AA78" s="36">
        <v>41864</v>
      </c>
      <c r="AB78" s="36">
        <v>41867</v>
      </c>
      <c r="AH78" s="37"/>
      <c r="AI78" s="37"/>
      <c r="AU78" s="37"/>
      <c r="AV78" s="37"/>
      <c r="AW78" s="37"/>
      <c r="AX78" s="37"/>
      <c r="AY78" s="37">
        <v>41887</v>
      </c>
      <c r="AZ78" s="37"/>
      <c r="BA78" s="37"/>
      <c r="BE78" s="37"/>
      <c r="BF78" s="37"/>
    </row>
    <row r="79" spans="1:58" ht="12.75">
      <c r="A79" s="24" t="s">
        <v>63</v>
      </c>
      <c r="F79" s="37"/>
      <c r="J79" s="37"/>
      <c r="M79" s="37"/>
      <c r="N79" s="37"/>
      <c r="O79" s="37"/>
      <c r="P79" s="37"/>
      <c r="Q79" s="36">
        <v>41861</v>
      </c>
      <c r="R79" s="36">
        <v>41861</v>
      </c>
      <c r="S79" s="50">
        <v>41861</v>
      </c>
      <c r="U79" s="37"/>
      <c r="V79" s="37"/>
      <c r="W79" s="37"/>
      <c r="Y79" s="37"/>
      <c r="Z79" s="37"/>
      <c r="AA79" s="36">
        <v>41865</v>
      </c>
      <c r="AB79" s="36">
        <v>41868</v>
      </c>
      <c r="AH79" s="37"/>
      <c r="AI79" s="37"/>
      <c r="AU79" s="37"/>
      <c r="AV79" s="37"/>
      <c r="AW79" s="37"/>
      <c r="AX79" s="37"/>
      <c r="AY79" s="37">
        <v>41888</v>
      </c>
      <c r="AZ79" s="37"/>
      <c r="BA79" s="37"/>
      <c r="BE79" s="37"/>
      <c r="BF79" s="37"/>
    </row>
    <row r="80" spans="1:58" ht="12.75">
      <c r="A80" s="51" t="s">
        <v>141</v>
      </c>
      <c r="F80" s="37"/>
      <c r="J80" s="37"/>
      <c r="M80" s="37"/>
      <c r="N80" s="37"/>
      <c r="O80" s="37"/>
      <c r="P80" s="37"/>
      <c r="Q80" s="36">
        <v>41862</v>
      </c>
      <c r="R80" s="36">
        <v>41862</v>
      </c>
      <c r="S80" s="50">
        <v>41862</v>
      </c>
      <c r="U80" s="37"/>
      <c r="V80" s="37"/>
      <c r="W80" s="37"/>
      <c r="Y80" s="37"/>
      <c r="Z80" s="37"/>
      <c r="AA80" s="36">
        <v>41866</v>
      </c>
      <c r="AB80" s="36">
        <v>41869</v>
      </c>
      <c r="AH80" s="37"/>
      <c r="AI80" s="37"/>
      <c r="AU80" s="37"/>
      <c r="AV80" s="37"/>
      <c r="AW80" s="37"/>
      <c r="AX80" s="37"/>
      <c r="AY80" s="37"/>
      <c r="AZ80" s="37"/>
      <c r="BA80" s="37"/>
      <c r="BE80" s="37"/>
      <c r="BF80" s="37"/>
    </row>
    <row r="81" spans="1:58" ht="12.75">
      <c r="A81" s="51" t="s">
        <v>142</v>
      </c>
      <c r="F81" s="37"/>
      <c r="J81" s="37"/>
      <c r="M81" s="37"/>
      <c r="N81" s="37"/>
      <c r="O81" s="37"/>
      <c r="P81" s="37"/>
      <c r="Q81" s="36">
        <v>41863</v>
      </c>
      <c r="R81" s="36">
        <v>41863</v>
      </c>
      <c r="S81" s="50">
        <v>41863</v>
      </c>
      <c r="U81" s="37"/>
      <c r="V81" s="37"/>
      <c r="W81" s="37"/>
      <c r="Y81" s="37"/>
      <c r="Z81" s="37"/>
      <c r="AA81" s="36">
        <v>41867</v>
      </c>
      <c r="AB81" s="36">
        <v>41870</v>
      </c>
      <c r="AH81" s="37"/>
      <c r="AI81" s="37"/>
      <c r="AR81" s="35"/>
      <c r="AU81" s="37"/>
      <c r="AV81" s="37"/>
      <c r="AW81" s="37"/>
      <c r="AX81" s="37"/>
      <c r="AY81" s="37"/>
      <c r="AZ81" s="37"/>
      <c r="BA81" s="37"/>
      <c r="BE81" s="37"/>
      <c r="BF81" s="37"/>
    </row>
    <row r="82" spans="1:58" ht="12.75">
      <c r="A82" s="51" t="s">
        <v>143</v>
      </c>
      <c r="B82" s="37"/>
      <c r="F82" s="37"/>
      <c r="J82" s="37"/>
      <c r="M82" s="37"/>
      <c r="N82" s="37"/>
      <c r="O82" s="37"/>
      <c r="P82" s="37"/>
      <c r="Q82" s="36">
        <v>41864</v>
      </c>
      <c r="R82" s="36">
        <v>41864</v>
      </c>
      <c r="S82" s="50">
        <v>41864</v>
      </c>
      <c r="U82" s="37"/>
      <c r="V82" s="37"/>
      <c r="W82" s="37"/>
      <c r="Y82" s="37"/>
      <c r="Z82" s="37"/>
      <c r="AA82" s="36">
        <v>41868</v>
      </c>
      <c r="AB82" s="36">
        <v>41871</v>
      </c>
      <c r="AH82" s="37"/>
      <c r="AI82" s="37"/>
      <c r="AU82" s="37"/>
      <c r="AV82" s="37"/>
      <c r="AW82" s="37"/>
      <c r="AX82" s="37"/>
      <c r="AY82" s="37"/>
      <c r="AZ82" s="37"/>
      <c r="BA82" s="37"/>
      <c r="BE82" s="37"/>
      <c r="BF82" s="37"/>
    </row>
    <row r="83" spans="1:58" ht="12.75">
      <c r="A83" s="51" t="s">
        <v>144</v>
      </c>
      <c r="B83" s="37"/>
      <c r="F83" s="37"/>
      <c r="J83" s="37"/>
      <c r="M83" s="37"/>
      <c r="N83" s="37"/>
      <c r="O83" s="37"/>
      <c r="P83" s="37"/>
      <c r="Q83" s="36">
        <v>41865</v>
      </c>
      <c r="R83" s="36">
        <v>41865</v>
      </c>
      <c r="S83" s="50">
        <v>41865</v>
      </c>
      <c r="U83" s="37"/>
      <c r="V83" s="37"/>
      <c r="W83" s="37"/>
      <c r="Y83" s="37"/>
      <c r="Z83" s="37"/>
      <c r="AA83" s="36">
        <v>41869</v>
      </c>
      <c r="AB83" s="36">
        <v>41872</v>
      </c>
      <c r="AH83" s="37"/>
      <c r="AI83" s="37"/>
      <c r="AU83" s="37"/>
      <c r="AV83" s="37"/>
      <c r="AW83" s="37"/>
      <c r="AX83" s="37"/>
      <c r="AY83" s="37"/>
      <c r="AZ83" s="37"/>
      <c r="BA83" s="37"/>
      <c r="BE83" s="37"/>
      <c r="BF83" s="37"/>
    </row>
    <row r="84" spans="1:58" ht="12.75">
      <c r="A84" s="51" t="s">
        <v>145</v>
      </c>
      <c r="B84" s="37"/>
      <c r="F84" s="37"/>
      <c r="J84" s="37"/>
      <c r="M84" s="37"/>
      <c r="N84" s="37"/>
      <c r="O84" s="37"/>
      <c r="P84" s="37"/>
      <c r="Q84" s="36">
        <v>41866</v>
      </c>
      <c r="R84" s="36">
        <v>41866</v>
      </c>
      <c r="S84" s="50">
        <v>41866</v>
      </c>
      <c r="U84" s="37"/>
      <c r="V84" s="37"/>
      <c r="W84" s="37"/>
      <c r="Y84" s="37"/>
      <c r="Z84" s="37"/>
      <c r="AA84" s="36">
        <v>41870</v>
      </c>
      <c r="AB84" s="36">
        <v>41873</v>
      </c>
      <c r="AH84" s="37"/>
      <c r="AI84" s="37"/>
      <c r="AU84" s="37"/>
      <c r="AV84" s="37"/>
      <c r="AW84" s="37"/>
      <c r="AX84" s="37"/>
      <c r="AY84" s="37"/>
      <c r="AZ84" s="37"/>
      <c r="BA84" s="37"/>
      <c r="BE84" s="37"/>
      <c r="BF84" s="37"/>
    </row>
    <row r="85" spans="1:58" ht="12.75">
      <c r="A85" s="51" t="s">
        <v>146</v>
      </c>
      <c r="B85" s="37"/>
      <c r="F85" s="37"/>
      <c r="J85" s="37"/>
      <c r="M85" s="37"/>
      <c r="N85" s="37"/>
      <c r="O85" s="37"/>
      <c r="P85" s="37"/>
      <c r="Q85" s="36">
        <v>41867</v>
      </c>
      <c r="R85" s="36">
        <v>41867</v>
      </c>
      <c r="S85" s="50">
        <v>41867</v>
      </c>
      <c r="U85" s="37"/>
      <c r="V85" s="37"/>
      <c r="W85" s="37"/>
      <c r="Y85" s="37"/>
      <c r="Z85" s="37"/>
      <c r="AA85" s="36">
        <v>41871</v>
      </c>
      <c r="AB85" s="36">
        <v>41874</v>
      </c>
      <c r="AH85" s="37"/>
      <c r="AI85" s="37"/>
      <c r="AU85" s="37"/>
      <c r="AV85" s="37"/>
      <c r="AW85" s="37"/>
      <c r="AX85" s="37"/>
      <c r="AY85" s="37"/>
      <c r="AZ85" s="37"/>
      <c r="BA85" s="37"/>
      <c r="BE85" s="37"/>
      <c r="BF85" s="37"/>
    </row>
    <row r="86" spans="1:58" ht="12.75">
      <c r="A86" s="24" t="s">
        <v>64</v>
      </c>
      <c r="B86" s="37"/>
      <c r="F86" s="37"/>
      <c r="J86" s="37"/>
      <c r="M86" s="37"/>
      <c r="N86" s="37"/>
      <c r="O86" s="37"/>
      <c r="P86" s="37"/>
      <c r="Q86" s="36">
        <v>41868</v>
      </c>
      <c r="R86" s="36">
        <v>41868</v>
      </c>
      <c r="S86" s="50">
        <v>41868</v>
      </c>
      <c r="U86" s="37"/>
      <c r="V86" s="37"/>
      <c r="W86" s="37"/>
      <c r="Y86" s="37"/>
      <c r="Z86" s="37"/>
      <c r="AA86" s="36">
        <v>41872</v>
      </c>
      <c r="AB86" s="36">
        <v>41875</v>
      </c>
      <c r="AH86" s="37"/>
      <c r="AI86" s="37"/>
      <c r="AK86" s="35"/>
      <c r="AM86" s="35"/>
      <c r="AO86" s="35"/>
      <c r="AU86" s="37"/>
      <c r="AV86" s="37"/>
      <c r="AW86" s="37"/>
      <c r="AX86" s="37"/>
      <c r="AY86" s="37"/>
      <c r="AZ86" s="37"/>
      <c r="BA86" s="37"/>
      <c r="BE86" s="37"/>
      <c r="BF86" s="37"/>
    </row>
    <row r="87" ht="12.75">
      <c r="A87" s="51" t="s">
        <v>147</v>
      </c>
    </row>
    <row r="88" ht="12.75">
      <c r="A88" s="51" t="s">
        <v>148</v>
      </c>
    </row>
    <row r="89" spans="1:5" ht="12.75">
      <c r="A89" s="51" t="s">
        <v>149</v>
      </c>
      <c r="E89" s="35"/>
    </row>
    <row r="90" ht="12.75">
      <c r="A90" s="51" t="s">
        <v>150</v>
      </c>
    </row>
    <row r="91" ht="12.75">
      <c r="A91" s="51" t="s">
        <v>151</v>
      </c>
    </row>
    <row r="92" spans="1:56" ht="12.75">
      <c r="A92" s="51" t="s">
        <v>152</v>
      </c>
      <c r="AQ92" s="35"/>
      <c r="BB92" s="35"/>
      <c r="BC92" s="35"/>
      <c r="BD92" s="35"/>
    </row>
    <row r="93" spans="1:42" ht="12.75">
      <c r="A93" s="24" t="s">
        <v>91</v>
      </c>
      <c r="AN93" s="35"/>
      <c r="AP93" s="35"/>
    </row>
    <row r="94" ht="12.75">
      <c r="A94" s="51" t="s">
        <v>153</v>
      </c>
    </row>
    <row r="95" ht="12.75">
      <c r="A95" s="51" t="s">
        <v>154</v>
      </c>
    </row>
    <row r="96" ht="12.75">
      <c r="A96" s="51" t="s">
        <v>155</v>
      </c>
    </row>
    <row r="97" ht="12.75">
      <c r="A97" s="51" t="s">
        <v>156</v>
      </c>
    </row>
    <row r="98" ht="12.75">
      <c r="A98" s="51" t="s">
        <v>157</v>
      </c>
    </row>
    <row r="99" ht="12.75">
      <c r="A99" s="51" t="s">
        <v>158</v>
      </c>
    </row>
    <row r="100" ht="12.75">
      <c r="A100" s="24" t="s">
        <v>92</v>
      </c>
    </row>
    <row r="101" ht="12.75">
      <c r="A101" s="51" t="s">
        <v>159</v>
      </c>
    </row>
    <row r="102" ht="12.75">
      <c r="A102" s="51" t="s">
        <v>160</v>
      </c>
    </row>
    <row r="103" ht="12.75">
      <c r="A103" s="51" t="s">
        <v>161</v>
      </c>
    </row>
    <row r="104" spans="1:18" ht="12.75">
      <c r="A104" s="51" t="s">
        <v>162</v>
      </c>
      <c r="R104" s="35"/>
    </row>
    <row r="105" spans="1:38" ht="12.75">
      <c r="A105" s="51" t="s">
        <v>163</v>
      </c>
      <c r="AL105" s="35"/>
    </row>
    <row r="106" ht="12.75">
      <c r="A106" s="51" t="s">
        <v>164</v>
      </c>
    </row>
    <row r="107" ht="12.75">
      <c r="A107" s="24" t="s">
        <v>93</v>
      </c>
    </row>
    <row r="108" spans="1:20" ht="12.75">
      <c r="A108" s="51" t="s">
        <v>165</v>
      </c>
      <c r="T108" s="35"/>
    </row>
    <row r="109" ht="12.75">
      <c r="A109" s="51" t="s">
        <v>166</v>
      </c>
    </row>
    <row r="110" ht="12.75">
      <c r="A110" s="51" t="s">
        <v>167</v>
      </c>
    </row>
    <row r="111" ht="12.75">
      <c r="A111" s="51" t="s">
        <v>168</v>
      </c>
    </row>
    <row r="112" ht="12.75">
      <c r="A112" s="51" t="s">
        <v>169</v>
      </c>
    </row>
    <row r="113" ht="12.75">
      <c r="A113" s="51" t="s">
        <v>170</v>
      </c>
    </row>
    <row r="114" ht="12.75">
      <c r="A114" s="24" t="s">
        <v>171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M Barrows</dc:creator>
  <cp:keywords/>
  <dc:description/>
  <cp:lastModifiedBy>Judy</cp:lastModifiedBy>
  <cp:lastPrinted>2010-06-06T17:02:14Z</cp:lastPrinted>
  <dcterms:created xsi:type="dcterms:W3CDTF">2008-06-07T02:20:26Z</dcterms:created>
  <dcterms:modified xsi:type="dcterms:W3CDTF">2014-08-31T03:51:04Z</dcterms:modified>
  <cp:category/>
  <cp:version/>
  <cp:contentType/>
  <cp:contentStatus/>
</cp:coreProperties>
</file>