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<sst xmlns="http://schemas.openxmlformats.org/spreadsheetml/2006/main" count="61" uniqueCount="49">
  <si>
    <t>code</t>
  </si>
  <si>
    <t>nest</t>
  </si>
  <si>
    <t>forum nickname</t>
  </si>
  <si>
    <t>hatch</t>
  </si>
  <si>
    <t>sort</t>
  </si>
  <si>
    <t>day of week</t>
  </si>
  <si>
    <t>age days</t>
  </si>
  <si>
    <t>age weeks</t>
  </si>
  <si>
    <t>MA-1</t>
  </si>
  <si>
    <t>Big</t>
  </si>
  <si>
    <t>today</t>
  </si>
  <si>
    <t>CT-1</t>
  </si>
  <si>
    <t>Very Big</t>
  </si>
  <si>
    <t>CT-2</t>
  </si>
  <si>
    <t>CT-3</t>
  </si>
  <si>
    <t>CT-4</t>
  </si>
  <si>
    <t>Not-So</t>
  </si>
  <si>
    <t>Teensy</t>
  </si>
  <si>
    <t>NH-1</t>
  </si>
  <si>
    <t>NH-2</t>
  </si>
  <si>
    <t>MA-2</t>
  </si>
  <si>
    <t>MA-3</t>
  </si>
  <si>
    <t>Large One</t>
  </si>
  <si>
    <t>Little One</t>
  </si>
  <si>
    <t>Fin-1</t>
  </si>
  <si>
    <t>Finland</t>
  </si>
  <si>
    <t>Fin-2</t>
  </si>
  <si>
    <t>Fin-3</t>
  </si>
  <si>
    <t>AB-1</t>
  </si>
  <si>
    <t>AB-2</t>
  </si>
  <si>
    <t>AB-3</t>
  </si>
  <si>
    <t>ScotB-1</t>
  </si>
  <si>
    <t>Lock of the Lowes</t>
  </si>
  <si>
    <t>ScotA-1</t>
  </si>
  <si>
    <t>Lock Garten</t>
  </si>
  <si>
    <t>ScotA-2</t>
  </si>
  <si>
    <t>ScotA-3</t>
  </si>
  <si>
    <t>Ayers Island</t>
  </si>
  <si>
    <t>Calgary Zoo</t>
  </si>
  <si>
    <t>Milford</t>
  </si>
  <si>
    <t>Woods Hole</t>
  </si>
  <si>
    <t>died June 26 (28 days)</t>
  </si>
  <si>
    <t>Nethy</t>
  </si>
  <si>
    <t>Deshar</t>
  </si>
  <si>
    <t>died August 5 (53 days)</t>
  </si>
  <si>
    <t>died August 7 (73 days)</t>
  </si>
  <si>
    <t>Medium One*</t>
  </si>
  <si>
    <t>* I'm not actually sure which of the two older chicks was tagged and became Sheri; I'm guessing Middle in part because the gender indicators were inconclusive and I'd expect Large to be more definitely female - though that's also only because first-hatched chicks more often are female.</t>
  </si>
  <si>
    <t>died Sep 30 (127 days)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</si>
</sst>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b/>
      <i/>
      <sz val="12"/>
      <color indexed="55"/>
      <name val="Arial"/>
      <family val="2"/>
    </font>
    <font>
      <i/>
      <sz val="12"/>
      <color indexed="55"/>
      <name val="Arial"/>
      <family val="2"/>
    </font>
    <font>
      <i/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9.140625" style="21" customWidth="1"/>
    <col min="2" max="2" width="19.57421875" style="21" bestFit="1" customWidth="1"/>
    <col min="3" max="3" width="16.140625" style="21" customWidth="1"/>
    <col min="4" max="16384" width="9.140625" style="21" customWidth="1"/>
  </cols>
  <sheetData>
    <row r="1" spans="1:8" ht="31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4" t="s">
        <v>6</v>
      </c>
      <c r="H1" s="5" t="s">
        <v>7</v>
      </c>
    </row>
    <row r="2" spans="1:8" ht="15.75">
      <c r="A2" s="6" t="s">
        <v>11</v>
      </c>
      <c r="B2" s="7" t="s">
        <v>39</v>
      </c>
      <c r="C2" s="7" t="s">
        <v>12</v>
      </c>
      <c r="D2" s="8">
        <v>39583</v>
      </c>
      <c r="E2" s="9">
        <f aca="true" t="shared" si="0" ref="E2:E20">WEEKDAY(D2)</f>
        <v>5</v>
      </c>
      <c r="F2" s="7" t="str">
        <f aca="true" t="shared" si="1" ref="F2:F20">TEXT(D2,"ddd")</f>
        <v>Thu</v>
      </c>
      <c r="G2" s="10">
        <f aca="true" ca="1" t="shared" si="2" ref="G2:G20">TODAY()-D2</f>
        <v>261</v>
      </c>
      <c r="H2" s="11">
        <f aca="true" t="shared" si="3" ref="H2:H20">INT(G2)/7</f>
        <v>37.285714285714285</v>
      </c>
    </row>
    <row r="3" spans="1:8" ht="15.75">
      <c r="A3" s="6" t="s">
        <v>13</v>
      </c>
      <c r="B3" s="7" t="s">
        <v>39</v>
      </c>
      <c r="C3" s="7" t="s">
        <v>9</v>
      </c>
      <c r="D3" s="8">
        <v>39585</v>
      </c>
      <c r="E3" s="9">
        <f t="shared" si="0"/>
        <v>7</v>
      </c>
      <c r="F3" s="7" t="str">
        <f t="shared" si="1"/>
        <v>Sat</v>
      </c>
      <c r="G3" s="10">
        <f ca="1" t="shared" si="2"/>
        <v>259</v>
      </c>
      <c r="H3" s="11">
        <f t="shared" si="3"/>
        <v>37</v>
      </c>
    </row>
    <row r="4" spans="1:8" ht="15.75">
      <c r="A4" s="6" t="s">
        <v>14</v>
      </c>
      <c r="B4" s="7" t="s">
        <v>39</v>
      </c>
      <c r="C4" s="7" t="s">
        <v>16</v>
      </c>
      <c r="D4" s="8">
        <v>39587</v>
      </c>
      <c r="E4" s="9">
        <f t="shared" si="0"/>
        <v>2</v>
      </c>
      <c r="F4" s="7" t="str">
        <f t="shared" si="1"/>
        <v>Mon</v>
      </c>
      <c r="G4" s="10">
        <f ca="1" t="shared" si="2"/>
        <v>257</v>
      </c>
      <c r="H4" s="11">
        <f t="shared" si="3"/>
        <v>36.714285714285715</v>
      </c>
    </row>
    <row r="5" spans="1:8" ht="15.75">
      <c r="A5" s="6" t="s">
        <v>15</v>
      </c>
      <c r="B5" s="7" t="s">
        <v>39</v>
      </c>
      <c r="C5" s="7" t="s">
        <v>17</v>
      </c>
      <c r="D5" s="8">
        <v>39590</v>
      </c>
      <c r="E5" s="9">
        <f t="shared" si="0"/>
        <v>5</v>
      </c>
      <c r="F5" s="7" t="str">
        <f t="shared" si="1"/>
        <v>Thu</v>
      </c>
      <c r="G5" s="10">
        <f ca="1" t="shared" si="2"/>
        <v>254</v>
      </c>
      <c r="H5" s="11">
        <f t="shared" si="3"/>
        <v>36.285714285714285</v>
      </c>
    </row>
    <row r="6" spans="1:8" ht="15.75">
      <c r="A6" s="15" t="s">
        <v>31</v>
      </c>
      <c r="B6" s="16" t="s">
        <v>32</v>
      </c>
      <c r="C6" s="16"/>
      <c r="D6" s="17">
        <v>39586</v>
      </c>
      <c r="E6" s="18">
        <f t="shared" si="0"/>
        <v>1</v>
      </c>
      <c r="F6" s="16" t="str">
        <f t="shared" si="1"/>
        <v>Sun</v>
      </c>
      <c r="G6" s="19">
        <f ca="1" t="shared" si="2"/>
        <v>258</v>
      </c>
      <c r="H6" s="20">
        <f t="shared" si="3"/>
        <v>36.857142857142854</v>
      </c>
    </row>
    <row r="7" spans="1:8" ht="15.75">
      <c r="A7" s="6" t="s">
        <v>8</v>
      </c>
      <c r="B7" s="7" t="s">
        <v>40</v>
      </c>
      <c r="C7" s="7" t="s">
        <v>22</v>
      </c>
      <c r="D7" s="8">
        <v>39592</v>
      </c>
      <c r="E7" s="9">
        <f t="shared" si="0"/>
        <v>7</v>
      </c>
      <c r="F7" s="7" t="str">
        <f t="shared" si="1"/>
        <v>Sat</v>
      </c>
      <c r="G7" s="10">
        <f ca="1" t="shared" si="2"/>
        <v>252</v>
      </c>
      <c r="H7" s="11">
        <f t="shared" si="3"/>
        <v>36</v>
      </c>
    </row>
    <row r="8" spans="1:8" ht="15">
      <c r="A8" s="26" t="s">
        <v>20</v>
      </c>
      <c r="B8" s="27" t="s">
        <v>40</v>
      </c>
      <c r="C8" s="27" t="s">
        <v>46</v>
      </c>
      <c r="D8" s="28">
        <v>39594</v>
      </c>
      <c r="E8" s="29">
        <f t="shared" si="0"/>
        <v>2</v>
      </c>
      <c r="F8" s="34" t="s">
        <v>45</v>
      </c>
      <c r="G8" s="35"/>
      <c r="H8" s="36"/>
    </row>
    <row r="9" spans="1:8" ht="15.75">
      <c r="A9" s="6" t="s">
        <v>21</v>
      </c>
      <c r="B9" s="7" t="s">
        <v>40</v>
      </c>
      <c r="C9" s="7" t="s">
        <v>23</v>
      </c>
      <c r="D9" s="8">
        <v>39596</v>
      </c>
      <c r="E9" s="9">
        <f t="shared" si="0"/>
        <v>4</v>
      </c>
      <c r="F9" s="7" t="str">
        <f t="shared" si="1"/>
        <v>Wed</v>
      </c>
      <c r="G9" s="10">
        <f ca="1" t="shared" si="2"/>
        <v>248</v>
      </c>
      <c r="H9" s="11">
        <f t="shared" si="3"/>
        <v>35.42857142857143</v>
      </c>
    </row>
    <row r="10" spans="1:8" ht="15.75">
      <c r="A10" s="15" t="s">
        <v>33</v>
      </c>
      <c r="B10" s="16" t="s">
        <v>34</v>
      </c>
      <c r="C10" s="16" t="s">
        <v>42</v>
      </c>
      <c r="D10" s="17">
        <v>39592</v>
      </c>
      <c r="E10" s="18">
        <f t="shared" si="0"/>
        <v>7</v>
      </c>
      <c r="F10" s="16" t="str">
        <f t="shared" si="1"/>
        <v>Sat</v>
      </c>
      <c r="G10" s="19">
        <f ca="1" t="shared" si="2"/>
        <v>252</v>
      </c>
      <c r="H10" s="20">
        <f t="shared" si="3"/>
        <v>36</v>
      </c>
    </row>
    <row r="11" spans="1:8" s="30" customFormat="1" ht="15">
      <c r="A11" s="22" t="s">
        <v>35</v>
      </c>
      <c r="B11" s="23" t="s">
        <v>34</v>
      </c>
      <c r="C11" s="23" t="s">
        <v>43</v>
      </c>
      <c r="D11" s="24">
        <v>39594</v>
      </c>
      <c r="E11" s="25">
        <f t="shared" si="0"/>
        <v>2</v>
      </c>
      <c r="F11" s="31" t="s">
        <v>48</v>
      </c>
      <c r="G11" s="32"/>
      <c r="H11" s="33"/>
    </row>
    <row r="12" spans="1:8" s="30" customFormat="1" ht="15">
      <c r="A12" s="22" t="s">
        <v>36</v>
      </c>
      <c r="B12" s="23" t="s">
        <v>34</v>
      </c>
      <c r="C12" s="23"/>
      <c r="D12" s="24">
        <v>39596</v>
      </c>
      <c r="E12" s="25">
        <f t="shared" si="0"/>
        <v>4</v>
      </c>
      <c r="F12" s="31" t="s">
        <v>41</v>
      </c>
      <c r="G12" s="32"/>
      <c r="H12" s="33"/>
    </row>
    <row r="13" spans="1:8" ht="15.75">
      <c r="A13" s="6" t="s">
        <v>18</v>
      </c>
      <c r="B13" s="7" t="s">
        <v>37</v>
      </c>
      <c r="C13" s="7"/>
      <c r="D13" s="8">
        <v>39599</v>
      </c>
      <c r="E13" s="9">
        <f t="shared" si="0"/>
        <v>7</v>
      </c>
      <c r="F13" s="7" t="str">
        <f t="shared" si="1"/>
        <v>Sat</v>
      </c>
      <c r="G13" s="10">
        <f ca="1" t="shared" si="2"/>
        <v>245</v>
      </c>
      <c r="H13" s="11">
        <f t="shared" si="3"/>
        <v>35</v>
      </c>
    </row>
    <row r="14" spans="1:8" ht="15.75">
      <c r="A14" s="6" t="s">
        <v>19</v>
      </c>
      <c r="B14" s="7" t="s">
        <v>37</v>
      </c>
      <c r="C14" s="7"/>
      <c r="D14" s="8">
        <v>39603</v>
      </c>
      <c r="E14" s="9">
        <f t="shared" si="0"/>
        <v>4</v>
      </c>
      <c r="F14" s="7" t="str">
        <f t="shared" si="1"/>
        <v>Wed</v>
      </c>
      <c r="G14" s="10">
        <f ca="1" t="shared" si="2"/>
        <v>241</v>
      </c>
      <c r="H14" s="11">
        <f t="shared" si="3"/>
        <v>34.42857142857143</v>
      </c>
    </row>
    <row r="15" spans="1:8" ht="15.75">
      <c r="A15" s="15" t="s">
        <v>24</v>
      </c>
      <c r="B15" s="16" t="s">
        <v>25</v>
      </c>
      <c r="C15" s="16"/>
      <c r="D15" s="17">
        <v>39608</v>
      </c>
      <c r="E15" s="18">
        <f t="shared" si="0"/>
        <v>2</v>
      </c>
      <c r="F15" s="16" t="str">
        <f t="shared" si="1"/>
        <v>Mon</v>
      </c>
      <c r="G15" s="19">
        <f ca="1" t="shared" si="2"/>
        <v>236</v>
      </c>
      <c r="H15" s="20">
        <f t="shared" si="3"/>
        <v>33.714285714285715</v>
      </c>
    </row>
    <row r="16" spans="1:8" ht="15.75">
      <c r="A16" s="15" t="s">
        <v>26</v>
      </c>
      <c r="B16" s="16" t="s">
        <v>25</v>
      </c>
      <c r="C16" s="16"/>
      <c r="D16" s="17">
        <v>39609</v>
      </c>
      <c r="E16" s="18">
        <f t="shared" si="0"/>
        <v>3</v>
      </c>
      <c r="F16" s="16" t="str">
        <f t="shared" si="1"/>
        <v>Tue</v>
      </c>
      <c r="G16" s="19">
        <f ca="1" t="shared" si="2"/>
        <v>235</v>
      </c>
      <c r="H16" s="20">
        <f t="shared" si="3"/>
        <v>33.57142857142857</v>
      </c>
    </row>
    <row r="17" spans="1:8" ht="15">
      <c r="A17" s="22" t="s">
        <v>27</v>
      </c>
      <c r="B17" s="23" t="s">
        <v>25</v>
      </c>
      <c r="C17" s="23"/>
      <c r="D17" s="24">
        <v>39612</v>
      </c>
      <c r="E17" s="25">
        <f t="shared" si="0"/>
        <v>6</v>
      </c>
      <c r="F17" s="31" t="s">
        <v>44</v>
      </c>
      <c r="G17" s="32"/>
      <c r="H17" s="33"/>
    </row>
    <row r="18" spans="1:8" ht="15.75">
      <c r="A18" s="6" t="s">
        <v>28</v>
      </c>
      <c r="B18" s="7" t="s">
        <v>38</v>
      </c>
      <c r="C18" s="7"/>
      <c r="D18" s="8">
        <v>39617</v>
      </c>
      <c r="E18" s="9">
        <f t="shared" si="0"/>
        <v>4</v>
      </c>
      <c r="F18" s="7" t="str">
        <f t="shared" si="1"/>
        <v>Wed</v>
      </c>
      <c r="G18" s="10">
        <f ca="1" t="shared" si="2"/>
        <v>227</v>
      </c>
      <c r="H18" s="11">
        <f t="shared" si="3"/>
        <v>32.42857142857143</v>
      </c>
    </row>
    <row r="19" spans="1:8" ht="15.75">
      <c r="A19" s="6" t="s">
        <v>29</v>
      </c>
      <c r="B19" s="7" t="s">
        <v>38</v>
      </c>
      <c r="C19" s="7"/>
      <c r="D19" s="8">
        <v>39619</v>
      </c>
      <c r="E19" s="9">
        <f t="shared" si="0"/>
        <v>6</v>
      </c>
      <c r="F19" s="7" t="str">
        <f t="shared" si="1"/>
        <v>Fri</v>
      </c>
      <c r="G19" s="10">
        <f ca="1" t="shared" si="2"/>
        <v>225</v>
      </c>
      <c r="H19" s="11">
        <f t="shared" si="3"/>
        <v>32.142857142857146</v>
      </c>
    </row>
    <row r="20" spans="1:8" ht="15.75">
      <c r="A20" s="6" t="s">
        <v>30</v>
      </c>
      <c r="B20" s="7" t="s">
        <v>38</v>
      </c>
      <c r="C20" s="7"/>
      <c r="D20" s="8">
        <v>39621</v>
      </c>
      <c r="E20" s="9">
        <f t="shared" si="0"/>
        <v>1</v>
      </c>
      <c r="F20" s="7" t="str">
        <f t="shared" si="1"/>
        <v>Sun</v>
      </c>
      <c r="G20" s="10">
        <f ca="1" t="shared" si="2"/>
        <v>223</v>
      </c>
      <c r="H20" s="11">
        <f t="shared" si="3"/>
        <v>31.857142857142858</v>
      </c>
    </row>
    <row r="21" spans="1:8" ht="15.75">
      <c r="A21" s="6"/>
      <c r="B21" s="7"/>
      <c r="C21" s="7"/>
      <c r="D21" s="8"/>
      <c r="E21" s="9"/>
      <c r="F21" s="7"/>
      <c r="G21" s="10"/>
      <c r="H21" s="11"/>
    </row>
    <row r="22" spans="1:8" ht="15.75">
      <c r="A22" s="12" t="s">
        <v>10</v>
      </c>
      <c r="B22" s="13"/>
      <c r="C22" s="13"/>
      <c r="D22" s="14">
        <f ca="1">NOW()</f>
        <v>39844.461284143516</v>
      </c>
      <c r="E22" s="9"/>
      <c r="F22" s="12" t="str">
        <f>TEXT(D22,"ddd")</f>
        <v>Sat</v>
      </c>
      <c r="G22" s="10"/>
      <c r="H22" s="11"/>
    </row>
    <row r="23" spans="1:8" ht="63" customHeight="1">
      <c r="A23" s="37" t="s">
        <v>47</v>
      </c>
      <c r="B23" s="38"/>
      <c r="C23" s="38"/>
      <c r="D23" s="38"/>
      <c r="E23" s="38"/>
      <c r="F23" s="38"/>
      <c r="G23" s="38"/>
      <c r="H23" s="39"/>
    </row>
  </sheetData>
  <mergeCells count="5">
    <mergeCell ref="F12:H12"/>
    <mergeCell ref="F17:H17"/>
    <mergeCell ref="F8:H8"/>
    <mergeCell ref="A23:H23"/>
    <mergeCell ref="F11:H11"/>
  </mergeCells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 M Barrows</cp:lastModifiedBy>
  <cp:lastPrinted>2008-08-14T11:14:55Z</cp:lastPrinted>
  <dcterms:created xsi:type="dcterms:W3CDTF">2008-06-07T02:20:26Z</dcterms:created>
  <dcterms:modified xsi:type="dcterms:W3CDTF">2009-01-31T16:04:32Z</dcterms:modified>
  <cp:category/>
  <cp:version/>
  <cp:contentType/>
  <cp:contentStatus/>
</cp:coreProperties>
</file>